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40" tabRatio="989" firstSheet="4" activeTab="5"/>
  </bookViews>
  <sheets>
    <sheet name="封面" sheetId="10" r:id="rId1"/>
    <sheet name="目录" sheetId="12" r:id="rId2"/>
    <sheet name="省级部门（单位）整体支出绩效自评表" sheetId="4" r:id="rId3"/>
    <sheet name="部门预算项目支出绩效自评结果汇总表" sheetId="5" r:id="rId4"/>
    <sheet name="1.成品油税费改革资金用于养护工程" sheetId="2" r:id="rId5"/>
    <sheet name="2.成品油税费改革资金用于养护维修项目(日常养护维修)" sheetId="13" r:id="rId6"/>
    <sheet name="3.成品油税费改革资金用于业务费" sheetId="14" r:id="rId7"/>
    <sheet name="4.非税收入资金" sheetId="15" r:id="rId8"/>
    <sheet name="5.路产赔补费资金" sheetId="16" r:id="rId9"/>
    <sheet name="6.政府收费公路养护、修缮及其他支出经费" sheetId="17" r:id="rId10"/>
    <sheet name="7.政府还贷二级公路取消收费后补助资金" sheetId="18" r:id="rId11"/>
    <sheet name="8.中央车辆购置税收入补助地方资金用于重点公路建设资金" sheetId="19"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<sst xmlns="http://schemas.openxmlformats.org/spreadsheetml/2006/main" count="912" uniqueCount="246">
  <si>
    <t>附件1</t>
  </si>
  <si>
    <r>
      <rPr>
        <b/>
        <sz val="36"/>
        <color theme="1"/>
        <rFont val="宋体"/>
        <charset val="134"/>
        <scheme val="minor"/>
      </rPr>
      <t>2023年度省级预算执行情况绩效自评报表</t>
    </r>
    <r>
      <rPr>
        <b/>
        <sz val="28"/>
        <color theme="1"/>
        <rFont val="宋体"/>
        <charset val="134"/>
        <scheme val="minor"/>
      </rPr>
      <t xml:space="preserve">
</t>
    </r>
  </si>
  <si>
    <t xml:space="preserve">                                 编报部门（单位公章）：甘肃省嘉峪关公路事业发展中心镜铁公路段</t>
  </si>
  <si>
    <t xml:space="preserve">                                 编报日期：2024年6月12日</t>
  </si>
  <si>
    <t xml:space="preserve">                                 联系人及电话：赵越18009479835       </t>
  </si>
  <si>
    <t>2023年度省级预算执行情况绩效自评报表目录</t>
  </si>
  <si>
    <t>一、部门自评报告</t>
  </si>
  <si>
    <t>二、部门整体支出自评表</t>
  </si>
  <si>
    <t>三、部门预算项目支出绩效自评结果汇总表</t>
  </si>
  <si>
    <t xml:space="preserve">  1.成品油税费改革资金用于养护工程项目绩效自评表</t>
  </si>
  <si>
    <t xml:space="preserve">  2.成品油税费改革资金用于养护工程项目（日常养护维修）绩效自评表</t>
  </si>
  <si>
    <t xml:space="preserve">  3.成品油税费改革资金用于业务费绩效自评表</t>
  </si>
  <si>
    <t xml:space="preserve">  4.非税收入自评表</t>
  </si>
  <si>
    <t xml:space="preserve">  5.路产赔补费自评表</t>
  </si>
  <si>
    <t xml:space="preserve">  6.政府收费公路养护、修缮及其他支出经费绩效自评表</t>
  </si>
  <si>
    <t xml:space="preserve">  7.政府还贷二级公路取消收费后补助资金项目绩效自评表</t>
  </si>
  <si>
    <t xml:space="preserve">  8.中央车辆购置税收入补助地方资金用于重点公路建设资金</t>
  </si>
  <si>
    <r>
      <rPr>
        <b/>
        <sz val="20"/>
        <color rgb="FF000000"/>
        <rFont val="宋体"/>
        <charset val="134"/>
      </rPr>
      <t>2023年</t>
    </r>
    <r>
      <rPr>
        <b/>
        <u/>
        <sz val="20"/>
        <color rgb="FF000000"/>
        <rFont val="宋体"/>
        <charset val="134"/>
      </rPr>
      <t>甘肃省嘉峪关公路事业发展中心镜铁公路段</t>
    </r>
    <r>
      <rPr>
        <b/>
        <sz val="20"/>
        <color rgb="FF000000"/>
        <rFont val="宋体"/>
        <charset val="134"/>
      </rPr>
      <t>部门（单位）整体支出绩效自评表</t>
    </r>
  </si>
  <si>
    <t>部门（单位）名称</t>
  </si>
  <si>
    <t>甘肃省嘉峪关公路事业发展中心镜铁公路段</t>
  </si>
  <si>
    <t>部门（单位）整体支出
（万元）</t>
  </si>
  <si>
    <t>年初预算数</t>
  </si>
  <si>
    <t>全年预算数（A）</t>
  </si>
  <si>
    <t>实际支出数（B）</t>
  </si>
  <si>
    <t>执行率（B/A）</t>
  </si>
  <si>
    <t>分值</t>
  </si>
  <si>
    <t>得分</t>
  </si>
  <si>
    <t xml:space="preserve">  全年支出</t>
  </si>
  <si>
    <t xml:space="preserve">    其中：基本支出</t>
  </si>
  <si>
    <t>—</t>
  </si>
  <si>
    <t xml:space="preserve">          项目支出</t>
  </si>
  <si>
    <t>年度总体绩效目标完成情况</t>
  </si>
  <si>
    <t>预期目标</t>
  </si>
  <si>
    <t>目标实际完成情况</t>
  </si>
  <si>
    <t>目标1：以公路养护为中心，落实归落工作，不断改善公路通行条件。</t>
  </si>
  <si>
    <t>目标1完成情况：小修保养及大中修工程的实施公路路况分项指标较上年有了显著提升，路域环境整治工程常态化，路域环境明显提升，小修保养质量达标，养护维修工程顺利完成交工验收，达到了为社会公众出行提供方便快捷出行环境的既定目标，群众满意度及职工满意度达到既定目标。</t>
  </si>
  <si>
    <t>目标2：以安全管理、应急保畅、综合管理为基础，稳步提升服务保障和综合管理水平。</t>
  </si>
  <si>
    <t>目标2完成情况：在全省公路系统首次探索引进“智能安全帽”，全年无安全事故发生。</t>
  </si>
  <si>
    <t>目标3：以改革创新为动力，有效推进各项工作上升新高度。</t>
  </si>
  <si>
    <t>目标3完成情况：推动技术创新，推动信息化建设。</t>
  </si>
  <si>
    <t>年度绩效指标完成情况</t>
  </si>
  <si>
    <t>一级指标</t>
  </si>
  <si>
    <t>二级指标</t>
  </si>
  <si>
    <t>三级指标</t>
  </si>
  <si>
    <t>年度指标值</t>
  </si>
  <si>
    <t>实际完成值</t>
  </si>
  <si>
    <t>偏差原因分析及改进措施</t>
  </si>
  <si>
    <t>部门管理</t>
  </si>
  <si>
    <t>资金投入</t>
  </si>
  <si>
    <t>基本支出预算执行率</t>
  </si>
  <si>
    <t>项目支出预算执行率</t>
  </si>
  <si>
    <r>
      <rPr>
        <sz val="10.5"/>
        <color rgb="FF000000"/>
        <rFont val="宋体"/>
        <charset val="134"/>
      </rPr>
      <t>&gt;</t>
    </r>
    <r>
      <rPr>
        <sz val="10.5"/>
        <color indexed="8"/>
        <rFont val="宋体"/>
        <charset val="134"/>
      </rPr>
      <t>=96%</t>
    </r>
  </si>
  <si>
    <t>“三公经费”控制率</t>
  </si>
  <si>
    <r>
      <rPr>
        <sz val="10.5"/>
        <color rgb="FF000000"/>
        <rFont val="宋体"/>
        <charset val="134"/>
      </rPr>
      <t>&lt;</t>
    </r>
    <r>
      <rPr>
        <sz val="10.5"/>
        <color indexed="8"/>
        <rFont val="宋体"/>
        <charset val="134"/>
      </rPr>
      <t>=100%</t>
    </r>
  </si>
  <si>
    <t>结转结余变动率</t>
  </si>
  <si>
    <r>
      <rPr>
        <sz val="10.5"/>
        <color rgb="FF000000"/>
        <rFont val="宋体"/>
        <charset val="134"/>
      </rPr>
      <t>&lt;</t>
    </r>
    <r>
      <rPr>
        <sz val="10.5"/>
        <color indexed="8"/>
        <rFont val="宋体"/>
        <charset val="134"/>
      </rPr>
      <t>=5%</t>
    </r>
  </si>
  <si>
    <t>财务管理</t>
  </si>
  <si>
    <t>财务管理制度健全性</t>
  </si>
  <si>
    <t>健全</t>
  </si>
  <si>
    <t>资金使用规范性</t>
  </si>
  <si>
    <t>规范</t>
  </si>
  <si>
    <t>采购管理</t>
  </si>
  <si>
    <t>政府采购规范性</t>
  </si>
  <si>
    <t>资产管理</t>
  </si>
  <si>
    <t>资产管理规范性</t>
  </si>
  <si>
    <t>人员管理</t>
  </si>
  <si>
    <t>在职人员控制率</t>
  </si>
  <si>
    <t>合规</t>
  </si>
  <si>
    <t>重点工作管理</t>
  </si>
  <si>
    <t>重点工作管理制度健全性</t>
  </si>
  <si>
    <t>履职效果</t>
  </si>
  <si>
    <t>部门履职目标</t>
  </si>
  <si>
    <t>养护道路里程（普通干线）</t>
  </si>
  <si>
    <t>202.838公里</t>
  </si>
  <si>
    <t>养护道路里程（高速公路）</t>
  </si>
  <si>
    <t>140.131公里</t>
  </si>
  <si>
    <t>公路养护完成及时性</t>
  </si>
  <si>
    <t>及时</t>
  </si>
  <si>
    <t>项目成本控制</t>
  </si>
  <si>
    <t>预算指标范围内</t>
  </si>
  <si>
    <t>部门效果目标</t>
  </si>
  <si>
    <t>公路养护实施效果</t>
  </si>
  <si>
    <t>良好</t>
  </si>
  <si>
    <t>交通出行条件</t>
  </si>
  <si>
    <t>改善路域环境</t>
  </si>
  <si>
    <t>社会影响</t>
  </si>
  <si>
    <t>单位获奖情况</t>
  </si>
  <si>
    <t>市级以上</t>
  </si>
  <si>
    <t>违法违纪情况</t>
  </si>
  <si>
    <t>无</t>
  </si>
  <si>
    <t>能力建设</t>
  </si>
  <si>
    <t>长效管理</t>
  </si>
  <si>
    <t>中期规划建设完备程度</t>
  </si>
  <si>
    <t>完备</t>
  </si>
  <si>
    <t>组织建设</t>
  </si>
  <si>
    <t>党建工作开展规律性</t>
  </si>
  <si>
    <t>信息化建设情况</t>
  </si>
  <si>
    <t>信息化管理覆盖率</t>
  </si>
  <si>
    <t>内控信息化建设未实现互联互通</t>
  </si>
  <si>
    <t>人力资源建设</t>
  </si>
  <si>
    <t>人员培训机制完备性</t>
  </si>
  <si>
    <t>档案管理</t>
  </si>
  <si>
    <t>档案管理完备性</t>
  </si>
  <si>
    <t>服务对象满意度</t>
  </si>
  <si>
    <t>服务对象1的满意度</t>
  </si>
  <si>
    <t>职工满意度</t>
  </si>
  <si>
    <t>&gt;=80%</t>
  </si>
  <si>
    <t>服务对象2的满意度</t>
  </si>
  <si>
    <t>合    计</t>
  </si>
  <si>
    <t>其他需要说明的问题：请在此处简要说明中央和省委巡视、各级审计和财政监督中发现的问题及其所涉及的金额，如没有填无。</t>
  </si>
  <si>
    <t>注： 1.部门（单位）整体支出绩效自评采取打分评价形式，满分为100分，各部门可根据指标的重要程度自主确定各项二、三级指标的权重分值，各项指标得分加总得出该项目绩效自评的总分（中央和省委巡视、各级审计和财政监督中发现问题的酌情扣分），各项指标得分最高不能超过该指标分值上限，原则上一级指标分值统一设置为：预算执行率10分、部门管理指标20分、履职效果指标50分、能力建设指标10分、服务对象满意度指标10分，二、三级指标权重分值由各部门根据指标重要程度、项目实施阶段等因素综合确定。</t>
  </si>
  <si>
    <t xml:space="preserve">     2.部门整体支出绩效自评结果，应根据部门本级和所属单位整体支出自评情况分析汇总形成，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汇总时以资金额度为权重，对分值加权平均计算。</t>
  </si>
  <si>
    <t>2023年度省级部门预算支出项目绩效自评结果汇总表</t>
  </si>
  <si>
    <t>序号</t>
  </si>
  <si>
    <t>项目名称</t>
  </si>
  <si>
    <t>主管部门</t>
  </si>
  <si>
    <t>项目资金（万元）</t>
  </si>
  <si>
    <t>自评得分</t>
  </si>
  <si>
    <t>备注</t>
  </si>
  <si>
    <t>全年执行数（B）</t>
  </si>
  <si>
    <t>执行率
（B/A）</t>
  </si>
  <si>
    <t>小计</t>
  </si>
  <si>
    <t>当年财政拨款</t>
  </si>
  <si>
    <t>上年结转资金</t>
  </si>
  <si>
    <t xml:space="preserve">  其他资金</t>
  </si>
  <si>
    <t>成品油税费改革资金用于养护工程项目</t>
  </si>
  <si>
    <t>甘肃省嘉峪关公路事业发展中心</t>
  </si>
  <si>
    <t>成品油税费改革资金用于养护工程项目（日常养护维修）</t>
  </si>
  <si>
    <t>成品油税费改革资金用于业务费</t>
  </si>
  <si>
    <t>非税收入</t>
  </si>
  <si>
    <t>路产赔补费</t>
  </si>
  <si>
    <t>政府收费公路养护、修缮及其他支出经费</t>
  </si>
  <si>
    <t>政府还贷二级公路取消收费后补助资金项目</t>
  </si>
  <si>
    <t>中央车辆购置税收入补助地方资金用于重点公路建设资金</t>
  </si>
  <si>
    <t>合计</t>
  </si>
  <si>
    <r>
      <rPr>
        <b/>
        <sz val="20"/>
        <color theme="1"/>
        <rFont val="宋体"/>
        <charset val="134"/>
      </rPr>
      <t>2023年</t>
    </r>
    <r>
      <rPr>
        <b/>
        <u/>
        <sz val="20"/>
        <color theme="1"/>
        <rFont val="宋体"/>
        <charset val="134"/>
      </rPr>
      <t>甘肃省嘉峪关公路事业发展中心镜铁公路段</t>
    </r>
    <r>
      <rPr>
        <b/>
        <sz val="20"/>
        <color theme="1"/>
        <rFont val="宋体"/>
        <charset val="134"/>
      </rPr>
      <t>部门预算 项目支出绩效自评表</t>
    </r>
  </si>
  <si>
    <t>实施单位</t>
  </si>
  <si>
    <t>全年预算数</t>
  </si>
  <si>
    <t>全年执行数</t>
  </si>
  <si>
    <t>执行率</t>
  </si>
  <si>
    <t>年度资金总额</t>
  </si>
  <si>
    <t>其中：当年财政拨款</t>
  </si>
  <si>
    <t xml:space="preserve">      上年结转资金</t>
  </si>
  <si>
    <t>年度总体目标</t>
  </si>
  <si>
    <t>实际完成情况</t>
  </si>
  <si>
    <t>完成国省干线公路小修保养工作，养护质量合格，安全、文明、环保施工符合要求，加大巡查力度，及时清运垃圾。普通国省干线公路优良路率达到75%以上，确保当年国省干线公路基本的日常运营和维护维修，保证国省干线公路运营健康发展。提升公路养护治理能力，保持公路及其沿线设施良好的技术状况，完成年度省养普通干线公路路面及部分桥隧检测工作，出具检测评定报告，为公路养护科学决策提供依据，更好地为公众安全便捷出行提供服务。资料合适齐全，资金及时支付。保持路面整洁平整，行车舒适；标志标线齐全规范，沿线设施完善，绿化美观。使管养公路达到“畅、安、舒、美”的交通环境。</t>
  </si>
  <si>
    <t>完成国省干线公路小修保养工作，养护质量合格，安全、文明、环保施工符合要求，小修保养及工程计量资料合适齐全，资金及时支付且执行率100%，不间断加大巡查力度，提升公路养护治理能力，保持公路及其沿线设施良好的技术状况，路面整洁平整且行车舒适，标志标线齐全规范，沿线设施完善，绿化美观，使管养公路达到“畅、安、舒、美”的交通环境。</t>
  </si>
  <si>
    <t>绩效指标</t>
  </si>
  <si>
    <t>产出指标</t>
  </si>
  <si>
    <t>数量指标</t>
  </si>
  <si>
    <t>投入资产入账率</t>
  </si>
  <si>
    <t>=100%</t>
  </si>
  <si>
    <t>100%</t>
  </si>
  <si>
    <t>支持普通国省道公路养护里程</t>
  </si>
  <si>
    <t>=202.838公里</t>
  </si>
  <si>
    <t>质量指标</t>
  </si>
  <si>
    <t>工作达标率</t>
  </si>
  <si>
    <t>经费支出合规性</t>
  </si>
  <si>
    <t>平均MQI</t>
  </si>
  <si>
    <t>&gt;=83.04</t>
  </si>
  <si>
    <t>平均PQI</t>
  </si>
  <si>
    <t>&gt;=85.08</t>
  </si>
  <si>
    <t>普通国省干线公路优良路率</t>
  </si>
  <si>
    <t>&gt;=77.06%</t>
  </si>
  <si>
    <t>时效指标</t>
  </si>
  <si>
    <t>工作及时性</t>
  </si>
  <si>
    <t>经费支出实效性</t>
  </si>
  <si>
    <t>成本指标</t>
  </si>
  <si>
    <t>是否存在超预算情况</t>
  </si>
  <si>
    <t>交通行业形象提升</t>
  </si>
  <si>
    <t>提升</t>
  </si>
  <si>
    <t>厉行节约要求落实率</t>
  </si>
  <si>
    <t>效益指标</t>
  </si>
  <si>
    <t>经济效益指标</t>
  </si>
  <si>
    <t>对保障各项业务工作正常开展，促进公共服务效率</t>
  </si>
  <si>
    <t>明显</t>
  </si>
  <si>
    <t>社会效益指标</t>
  </si>
  <si>
    <t>行业精神文明建设</t>
  </si>
  <si>
    <t>生态效益指标</t>
  </si>
  <si>
    <t>办公环境改善程度</t>
  </si>
  <si>
    <t>显著</t>
  </si>
  <si>
    <t>满意度指标</t>
  </si>
  <si>
    <t>服务对象满意度指标</t>
  </si>
  <si>
    <t>人民群众满意度</t>
  </si>
  <si>
    <t>80%</t>
  </si>
  <si>
    <t>10</t>
  </si>
  <si>
    <t>总分</t>
  </si>
  <si>
    <t>说明</t>
  </si>
  <si>
    <t>请在此处简要说明中央和省委巡视、各级审计和财政监督中发现的问题及其所涉及的金额，如没有填无。</t>
  </si>
  <si>
    <t>注：1.其他资金包括中央补助、各级财政资金共同投入到同一项目的自有资金、社会资金等。</t>
  </si>
  <si>
    <t xml:space="preserve">    2.绩效自评采取打分评价形式，满分为100分，各部门可根据指标的重要程度自主确定各项三级指标的权重分值，各项指标得分加总得出该项目绩效自评的总分（中央和省委巡视、各级审计和财政监督中发现问题的酌情扣分），各项指标得分最高不能超过该指标分值上限，原则上一级指标分值统一设置为：产出指标50分、效益指标30分、满意度指标10分、预算资金执行率10分。如有特殊情况，除预算资金执行率外，其他指标权重可作适当调整，但总分应为100分。</t>
  </si>
  <si>
    <t xml:space="preserve">    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t>
  </si>
  <si>
    <t>成品油税费改革资金用于养护维修项目(日常养护维修)</t>
  </si>
  <si>
    <t>2023年度，保障公路养护人员日养护工作正常有序开展，保障员工合法权益，确保职工工资按月及时发放到位，各项津补贴福利按规定的期限和标准落实到位，各项社保按期核定、缴纳；按照规定保障各单位日常办公耗材和各项办公支出；办公用房和办公设施等各项保障支出坚持厉行节约，严格控制；工会经费和福利费等支出按照总工会相关规定执行。年度预算执行率100%。</t>
  </si>
  <si>
    <t>2023年燃油税养护人员总体绩效目标完成较好，人员工资及时足额发放，“五险一金”正常缴纳，在相关政策规定允许且有预算支持的情况下，保障了职工福利待遇；职工的办公、生产、生活正常开展和进行；进一步压缩行政管理开支和各种非生产性开支，保证“三公”经费持续下降。按月合理支出，提高了预算执行效率，切实提高了资金使用的安全性、规范性和有效性，各项工作有序开展，执行率100%。</t>
  </si>
  <si>
    <t>普通干线公路日常养护人员供养数量</t>
  </si>
  <si>
    <t>=34人</t>
  </si>
  <si>
    <t>34人</t>
  </si>
  <si>
    <t>经费支出时效性</t>
  </si>
  <si>
    <t>非税收入资金</t>
  </si>
  <si>
    <t>恢复和完善该房屋的使用功能，保证门窗、墙面、供热、供水、排水功能正常使用，减少日常碎修带来的资金流失，提高资金利用率，给职工创造一个安全、舒适的办公环境和生活条件，使职工更加积极和安心的投入到工作和生活中。</t>
  </si>
  <si>
    <t>路产赔补费资金</t>
  </si>
  <si>
    <t>2023年度，我单位计划开展以下工作：高速公路“两个集中”工程、冬季除雪保畅工作任务。质量合格，安全、文明、环保施工符合要求，资料合适齐全，资金及时支付。优良路率和优等路率均达到规定，确保当年高速公路基本的日常运营和维护维修，保证高速公路健康发展。</t>
  </si>
  <si>
    <t>总体绩效目标已基本完成，高速公路养护治理能力逐步提升，沿线设施运行良好，完成高速公路“两个集中”工程、冬季除雪保畅工作任务，高速公路畅通、安全，为大众提高便捷出行环境。</t>
  </si>
  <si>
    <t>招投标工作完成率</t>
  </si>
  <si>
    <t>&gt;=95%</t>
  </si>
  <si>
    <t>支持高速公路养护里程（公里）</t>
  </si>
  <si>
    <t>=140.13公里</t>
  </si>
  <si>
    <t>140.13公里</t>
  </si>
  <si>
    <t>工程质量合格率</t>
  </si>
  <si>
    <t>&gt;=92.68</t>
  </si>
  <si>
    <t>&gt;=93.15</t>
  </si>
  <si>
    <t>对经济增长的影响或提升程度</t>
  </si>
  <si>
    <t>较高</t>
  </si>
  <si>
    <t>高速公路服务水平</t>
  </si>
  <si>
    <t>高速公路路网畅通</t>
  </si>
  <si>
    <t>畅通</t>
  </si>
  <si>
    <t>因工程施工进行作业区封闭，导致临时性道路拥堵，致使社会效益指标未达到预期指标值。</t>
  </si>
  <si>
    <t>环境保护情况</t>
  </si>
  <si>
    <t>有效</t>
  </si>
  <si>
    <t>出行满意度</t>
  </si>
  <si>
    <t>政府还贷二级公路取消收费后补助资金</t>
  </si>
  <si>
    <t>2023年，完成全年工作任务，保持公路基础设施良好技术状况，根据政策要求保障项目正常运转，工程质量合格，安全、文明、环保施工符合要求，资料核实齐全，资金及时支付。</t>
  </si>
  <si>
    <t>2023年下达普干除雪保畅资金15.00万元。完成冬季除雪保畅工作任务，各项工作开展及时，工程质量合格，均已完成交工验收，安全、文明、环保施工环节符合要求，项目资料齐全闭合，资金支付及时且预算执行率100%。</t>
  </si>
  <si>
    <t>省养国道项目个数</t>
  </si>
  <si>
    <t>=1项</t>
  </si>
  <si>
    <t>1项</t>
  </si>
  <si>
    <t>省养省道项目个数</t>
  </si>
  <si>
    <t>预算执行率</t>
  </si>
  <si>
    <t>项目实施后预期PQI</t>
  </si>
  <si>
    <t>&gt;=85.08%</t>
  </si>
  <si>
    <t>各类工作按时完成率</t>
  </si>
  <si>
    <t>年度投资计划完成率</t>
  </si>
  <si>
    <t>养护施工对周围环境的影响</t>
  </si>
  <si>
    <t>减少</t>
  </si>
  <si>
    <t>道路通行能力提升情况</t>
  </si>
  <si>
    <t>服务质量提升情况</t>
  </si>
  <si>
    <t>防止噪音、粉尘、大气、水质、生态等环境污染</t>
  </si>
  <si>
    <t>防止</t>
  </si>
  <si>
    <t>2023年度，完成全年工作任务，保持公路基础设施良好技术状况，根据政策要求保障项目正常运转，工程质量合格，安全、文明、环保施工符合要求，资料核实齐全，资金及时支付。</t>
  </si>
  <si>
    <t>2023年，下达2批次车辆购置税资金共45.00万元，完成了公路应急抢修保通工作任务，工程全部完成并已交工，工程质量合格，安全、文明、环保等施工环节均符合要求，资金及时支付、执行率100%，项目资料收集齐全，群众满意度达到既定目标，为公路畅、安、舒、美提供了良好基础保障。</t>
  </si>
  <si>
    <t>公路抢修保通</t>
  </si>
  <si>
    <t>建设工程完工及时率</t>
  </si>
  <si>
    <t>项目质量提升情况</t>
  </si>
  <si>
    <t>项目建设投资完成率</t>
  </si>
  <si>
    <t>项目无有责投诉</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</si>
</sst>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47">
    <font>
      <sz val="11"/>
      <color theme="1"/>
      <name val="宋体"/>
      <charset val="134"/>
      <scheme val="minor"/>
    </font>
    <font>
      <b/>
      <sz val="20"/>
      <color theme="1"/>
      <name val="宋体"/>
      <charset val="134"/>
    </font>
    <font>
      <sz val="9"/>
      <color theme="1"/>
      <name val="宋体"/>
      <charset val="134"/>
    </font>
    <font>
      <sz val="10"/>
      <color theme="1"/>
      <name val="宋体"/>
      <charset val="134"/>
      <scheme val="minor"/>
    </font>
    <font>
      <sz val="9"/>
      <color theme="1"/>
      <name val="宋体"/>
      <charset val="134"/>
      <scheme val="minor"/>
    </font>
    <font>
      <sz val="9"/>
      <color rgb="FF000000"/>
      <name val="宋体"/>
      <charset val="134"/>
      <scheme val="minor"/>
    </font>
    <font>
      <sz val="10"/>
      <color indexed="63"/>
      <name val="宋体"/>
      <charset val="134"/>
    </font>
    <font>
      <sz val="9"/>
      <color indexed="63"/>
      <name val="宋体"/>
      <charset val="134"/>
    </font>
    <font>
      <sz val="11"/>
      <color theme="1"/>
      <name val="黑体"/>
      <charset val="134"/>
    </font>
    <font>
      <b/>
      <sz val="20"/>
      <color theme="1"/>
      <name val="宋体"/>
      <charset val="134"/>
      <scheme val="minor"/>
    </font>
    <font>
      <b/>
      <sz val="11"/>
      <color theme="1"/>
      <name val="宋体"/>
      <charset val="134"/>
      <scheme val="minor"/>
    </font>
    <font>
      <sz val="12"/>
      <color theme="1"/>
      <name val="宋体"/>
      <charset val="134"/>
      <scheme val="minor"/>
    </font>
    <font>
      <sz val="11"/>
      <color theme="1"/>
      <name val="宋体"/>
      <charset val="134"/>
    </font>
    <font>
      <sz val="12"/>
      <name val="宋体"/>
      <charset val="134"/>
    </font>
    <font>
      <b/>
      <sz val="20"/>
      <color rgb="FF000000"/>
      <name val="宋体"/>
      <charset val="134"/>
    </font>
    <font>
      <b/>
      <sz val="10.5"/>
      <color rgb="FF000000"/>
      <name val="宋体"/>
      <charset val="134"/>
    </font>
    <font>
      <sz val="10.5"/>
      <color rgb="FF000000"/>
      <name val="宋体"/>
      <charset val="134"/>
    </font>
    <font>
      <sz val="10.5"/>
      <color indexed="8"/>
      <name val="SimSun"/>
      <charset val="134"/>
    </font>
    <font>
      <sz val="10.5"/>
      <name val="宋体"/>
      <charset val="134"/>
    </font>
    <font>
      <sz val="12"/>
      <color theme="1"/>
      <name val="黑体"/>
      <charset val="134"/>
    </font>
    <font>
      <sz val="16"/>
      <color theme="1"/>
      <name val="黑体"/>
      <charset val="134"/>
    </font>
    <font>
      <b/>
      <sz val="36"/>
      <color theme="1"/>
      <name val="宋体"/>
      <charset val="134"/>
      <scheme val="minor"/>
    </font>
    <font>
      <sz val="28"/>
      <color theme="1"/>
      <name val="宋体"/>
      <charset val="134"/>
      <scheme val="minor"/>
    </font>
    <font>
      <sz val="18"/>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u/>
      <sz val="20"/>
      <color rgb="FF000000"/>
      <name val="宋体"/>
      <charset val="134"/>
    </font>
    <font>
      <sz val="10.5"/>
      <color indexed="8"/>
      <name val="宋体"/>
      <charset val="134"/>
    </font>
    <font>
      <b/>
      <u/>
      <sz val="20"/>
      <color theme="1"/>
      <name val="宋体"/>
      <charset val="134"/>
    </font>
    <font>
      <b/>
      <sz val="28"/>
      <color theme="1"/>
      <name val="宋体"/>
      <charset val="134"/>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thin">
        <color auto="1"/>
      </bottom>
      <diagonal/>
    </border>
    <border>
      <left/>
      <right/>
      <top style="thin">
        <color auto="1"/>
      </top>
      <bottom/>
      <diagonal/>
    </border>
    <border>
      <left style="thin">
        <color auto="1"/>
      </left>
      <right/>
      <top style="thin">
        <color auto="1"/>
      </top>
      <bottom/>
      <diagonal/>
    </border>
    <border>
      <left style="thin">
        <color auto="1"/>
      </left>
      <right/>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auto="1"/>
      </bottom>
      <diagonal/>
    </border>
    <border>
      <left style="thin">
        <color rgb="FF000000"/>
      </left>
      <right/>
      <top style="thin">
        <color auto="1"/>
      </top>
      <bottom/>
      <diagonal/>
    </border>
    <border>
      <left style="thin">
        <color rgb="FF000000"/>
      </left>
      <right/>
      <top/>
      <bottom/>
      <diagonal/>
    </border>
    <border>
      <left style="thin">
        <color rgb="FF000000"/>
      </left>
      <right/>
      <top/>
      <bottom style="thin">
        <color rgb="FF000000"/>
      </bottom>
      <diagonal/>
    </border>
    <border>
      <left style="thin">
        <color rgb="FF000000"/>
      </left>
      <right/>
      <top style="thin">
        <color rgb="FF000000"/>
      </top>
      <bottom/>
      <diagonal/>
    </border>
    <border>
      <left style="thin">
        <color rgb="FF000000"/>
      </left>
      <right/>
      <top style="thin">
        <color rgb="FF000000"/>
      </top>
      <bottom style="thin">
        <color auto="1"/>
      </bottom>
      <diagonal/>
    </border>
    <border>
      <left style="thin">
        <color rgb="FF000000"/>
      </left>
      <right/>
      <top style="thin">
        <color auto="1"/>
      </top>
      <bottom style="thin">
        <color auto="1"/>
      </bottom>
      <diagonal/>
    </border>
    <border>
      <left/>
      <right/>
      <top/>
      <bottom style="thin">
        <color rgb="FF000000"/>
      </bottom>
      <diagonal/>
    </border>
    <border>
      <left/>
      <right/>
      <top style="thin">
        <color rgb="FF000000"/>
      </top>
      <bottom/>
      <diagonal/>
    </border>
    <border>
      <left/>
      <right style="thin">
        <color rgb="FF000000"/>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0" fillId="3" borderId="24"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25" applyNumberFormat="0" applyFill="0" applyAlignment="0" applyProtection="0">
      <alignment vertical="center"/>
    </xf>
    <xf numFmtId="0" fontId="30" fillId="0" borderId="25" applyNumberFormat="0" applyFill="0" applyAlignment="0" applyProtection="0">
      <alignment vertical="center"/>
    </xf>
    <xf numFmtId="0" fontId="31" fillId="0" borderId="26" applyNumberFormat="0" applyFill="0" applyAlignment="0" applyProtection="0">
      <alignment vertical="center"/>
    </xf>
    <xf numFmtId="0" fontId="31" fillId="0" borderId="0" applyNumberFormat="0" applyFill="0" applyBorder="0" applyAlignment="0" applyProtection="0">
      <alignment vertical="center"/>
    </xf>
    <xf numFmtId="0" fontId="32" fillId="4" borderId="27" applyNumberFormat="0" applyAlignment="0" applyProtection="0">
      <alignment vertical="center"/>
    </xf>
    <xf numFmtId="0" fontId="33" fillId="5" borderId="28" applyNumberFormat="0" applyAlignment="0" applyProtection="0">
      <alignment vertical="center"/>
    </xf>
    <xf numFmtId="0" fontId="34" fillId="5" borderId="27" applyNumberFormat="0" applyAlignment="0" applyProtection="0">
      <alignment vertical="center"/>
    </xf>
    <xf numFmtId="0" fontId="35" fillId="6" borderId="29" applyNumberFormat="0" applyAlignment="0" applyProtection="0">
      <alignment vertical="center"/>
    </xf>
    <xf numFmtId="0" fontId="36" fillId="0" borderId="30" applyNumberFormat="0" applyFill="0" applyAlignment="0" applyProtection="0">
      <alignment vertical="center"/>
    </xf>
    <xf numFmtId="0" fontId="37" fillId="0" borderId="31" applyNumberFormat="0" applyFill="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2" fillId="11" borderId="0" applyNumberFormat="0" applyBorder="0" applyAlignment="0" applyProtection="0">
      <alignment vertical="center"/>
    </xf>
    <xf numFmtId="0" fontId="42" fillId="12" borderId="0" applyNumberFormat="0" applyBorder="0" applyAlignment="0" applyProtection="0">
      <alignment vertical="center"/>
    </xf>
    <xf numFmtId="0" fontId="41" fillId="13" borderId="0" applyNumberFormat="0" applyBorder="0" applyAlignment="0" applyProtection="0">
      <alignment vertical="center"/>
    </xf>
    <xf numFmtId="0" fontId="41" fillId="14" borderId="0" applyNumberFormat="0" applyBorder="0" applyAlignment="0" applyProtection="0">
      <alignment vertical="center"/>
    </xf>
    <xf numFmtId="0" fontId="42" fillId="15" borderId="0" applyNumberFormat="0" applyBorder="0" applyAlignment="0" applyProtection="0">
      <alignment vertical="center"/>
    </xf>
    <xf numFmtId="0" fontId="42" fillId="16" borderId="0" applyNumberFormat="0" applyBorder="0" applyAlignment="0" applyProtection="0">
      <alignment vertical="center"/>
    </xf>
    <xf numFmtId="0" fontId="41" fillId="17" borderId="0" applyNumberFormat="0" applyBorder="0" applyAlignment="0" applyProtection="0">
      <alignment vertical="center"/>
    </xf>
    <xf numFmtId="0" fontId="41" fillId="18" borderId="0" applyNumberFormat="0" applyBorder="0" applyAlignment="0" applyProtection="0">
      <alignment vertical="center"/>
    </xf>
    <xf numFmtId="0" fontId="42" fillId="19" borderId="0" applyNumberFormat="0" applyBorder="0" applyAlignment="0" applyProtection="0">
      <alignment vertical="center"/>
    </xf>
    <xf numFmtId="0" fontId="42" fillId="20" borderId="0" applyNumberFormat="0" applyBorder="0" applyAlignment="0" applyProtection="0">
      <alignment vertical="center"/>
    </xf>
    <xf numFmtId="0" fontId="41" fillId="21" borderId="0" applyNumberFormat="0" applyBorder="0" applyAlignment="0" applyProtection="0">
      <alignment vertical="center"/>
    </xf>
    <xf numFmtId="0" fontId="41" fillId="22" borderId="0" applyNumberFormat="0" applyBorder="0" applyAlignment="0" applyProtection="0">
      <alignment vertical="center"/>
    </xf>
    <xf numFmtId="0" fontId="42" fillId="23" borderId="0" applyNumberFormat="0" applyBorder="0" applyAlignment="0" applyProtection="0">
      <alignment vertical="center"/>
    </xf>
    <xf numFmtId="0" fontId="42" fillId="24" borderId="0" applyNumberFormat="0" applyBorder="0" applyAlignment="0" applyProtection="0">
      <alignment vertical="center"/>
    </xf>
    <xf numFmtId="0" fontId="41" fillId="25" borderId="0" applyNumberFormat="0" applyBorder="0" applyAlignment="0" applyProtection="0">
      <alignment vertical="center"/>
    </xf>
    <xf numFmtId="0" fontId="41" fillId="26" borderId="0" applyNumberFormat="0" applyBorder="0" applyAlignment="0" applyProtection="0">
      <alignment vertical="center"/>
    </xf>
    <xf numFmtId="0" fontId="42" fillId="27" borderId="0" applyNumberFormat="0" applyBorder="0" applyAlignment="0" applyProtection="0">
      <alignment vertical="center"/>
    </xf>
    <xf numFmtId="0" fontId="42" fillId="28" borderId="0" applyNumberFormat="0" applyBorder="0" applyAlignment="0" applyProtection="0">
      <alignment vertical="center"/>
    </xf>
    <xf numFmtId="0" fontId="41" fillId="29" borderId="0" applyNumberFormat="0" applyBorder="0" applyAlignment="0" applyProtection="0">
      <alignment vertical="center"/>
    </xf>
    <xf numFmtId="0" fontId="41" fillId="30" borderId="0" applyNumberFormat="0" applyBorder="0" applyAlignment="0" applyProtection="0">
      <alignment vertical="center"/>
    </xf>
    <xf numFmtId="0" fontId="42" fillId="31" borderId="0" applyNumberFormat="0" applyBorder="0" applyAlignment="0" applyProtection="0">
      <alignment vertical="center"/>
    </xf>
    <xf numFmtId="0" fontId="42" fillId="32" borderId="0" applyNumberFormat="0" applyBorder="0" applyAlignment="0" applyProtection="0">
      <alignment vertical="center"/>
    </xf>
    <xf numFmtId="0" fontId="41" fillId="33" borderId="0" applyNumberFormat="0" applyBorder="0" applyAlignment="0" applyProtection="0">
      <alignment vertical="center"/>
    </xf>
    <xf numFmtId="0" fontId="11" fillId="0" borderId="0">
      <alignment vertical="center"/>
    </xf>
    <xf numFmtId="0" fontId="11" fillId="0" borderId="0">
      <alignment vertical="center"/>
    </xf>
  </cellStyleXfs>
  <cellXfs count="119">
    <xf numFmtId="0" fontId="0" fillId="0" borderId="0" xfId="0">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justify"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textRotation="255"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6" fillId="2" borderId="1" xfId="0" applyFont="1" applyFill="1" applyBorder="1" applyAlignment="1">
      <alignment horizontal="center" vertical="center" wrapText="1"/>
    </xf>
    <xf numFmtId="0" fontId="4" fillId="0" borderId="2" xfId="0" applyFont="1" applyBorder="1" applyAlignment="1">
      <alignment horizontal="center"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5" fillId="0" borderId="5" xfId="0" applyFont="1" applyBorder="1" applyAlignment="1">
      <alignment horizontal="left" vertical="center" wrapText="1"/>
    </xf>
    <xf numFmtId="0" fontId="5" fillId="0" borderId="1" xfId="0" applyFont="1" applyBorder="1" applyAlignment="1">
      <alignment horizontal="center" vertical="center" wrapText="1"/>
    </xf>
    <xf numFmtId="0" fontId="4" fillId="0" borderId="1" xfId="0" applyFont="1" applyBorder="1" applyAlignment="1">
      <alignment vertical="center"/>
    </xf>
    <xf numFmtId="0" fontId="4" fillId="0" borderId="3" xfId="0" applyFont="1" applyBorder="1" applyAlignment="1">
      <alignment horizontal="left" vertical="center"/>
    </xf>
    <xf numFmtId="0" fontId="4" fillId="0" borderId="4" xfId="0" applyFont="1" applyBorder="1" applyAlignment="1">
      <alignment horizontal="left" vertical="center"/>
    </xf>
    <xf numFmtId="0" fontId="4" fillId="0" borderId="0" xfId="0" applyFont="1" applyAlignment="1">
      <alignment horizontal="left" vertical="center" wrapText="1"/>
    </xf>
    <xf numFmtId="9" fontId="2" fillId="0" borderId="1" xfId="0" applyNumberFormat="1" applyFont="1" applyBorder="1" applyAlignment="1">
      <alignment horizontal="center" vertical="center" wrapText="1"/>
    </xf>
    <xf numFmtId="0" fontId="4" fillId="0" borderId="3" xfId="0" applyFont="1" applyBorder="1" applyAlignment="1">
      <alignment horizontal="center" vertical="center" wrapText="1"/>
    </xf>
    <xf numFmtId="0" fontId="4" fillId="0" borderId="5" xfId="0" applyFont="1" applyBorder="1" applyAlignment="1">
      <alignment horizontal="center" vertical="center" wrapText="1"/>
    </xf>
    <xf numFmtId="0" fontId="0" fillId="0" borderId="1" xfId="0" applyFont="1" applyBorder="1">
      <alignment vertical="center"/>
    </xf>
    <xf numFmtId="0" fontId="4" fillId="0" borderId="5" xfId="0" applyFont="1" applyBorder="1" applyAlignment="1">
      <alignment horizontal="left" vertical="center"/>
    </xf>
    <xf numFmtId="9" fontId="6" fillId="2" borderId="1" xfId="0" applyNumberFormat="1" applyFont="1" applyFill="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7" fillId="2" borderId="1" xfId="0" applyFont="1" applyFill="1" applyBorder="1" applyAlignment="1">
      <alignment horizontal="left" vertical="center" wrapText="1"/>
    </xf>
    <xf numFmtId="10" fontId="4" fillId="0" borderId="1" xfId="0" applyNumberFormat="1" applyFont="1" applyBorder="1" applyAlignment="1">
      <alignment horizontal="center" vertical="center" wrapText="1"/>
    </xf>
    <xf numFmtId="0" fontId="8" fillId="0" borderId="0" xfId="0" applyFont="1" applyAlignment="1">
      <alignment horizontal="center" vertical="center"/>
    </xf>
    <xf numFmtId="0" fontId="0" fillId="0" borderId="0" xfId="0" applyAlignment="1">
      <alignment horizontal="center" vertical="center"/>
    </xf>
    <xf numFmtId="0" fontId="9" fillId="0" borderId="0" xfId="0" applyFont="1" applyAlignment="1">
      <alignment horizontal="center" vertical="center"/>
    </xf>
    <xf numFmtId="0" fontId="10" fillId="0" borderId="2" xfId="0" applyFont="1" applyBorder="1" applyAlignment="1">
      <alignment horizontal="center" vertical="center"/>
    </xf>
    <xf numFmtId="0" fontId="10" fillId="0" borderId="1" xfId="0" applyFont="1" applyBorder="1" applyAlignment="1">
      <alignment horizontal="center" vertical="center" wrapText="1"/>
    </xf>
    <xf numFmtId="0" fontId="10" fillId="0" borderId="1" xfId="0" applyFont="1" applyBorder="1" applyAlignment="1">
      <alignment horizontal="center" vertical="center"/>
    </xf>
    <xf numFmtId="0" fontId="10" fillId="0" borderId="7" xfId="0" applyFont="1" applyBorder="1" applyAlignment="1">
      <alignment horizontal="center" vertical="center"/>
    </xf>
    <xf numFmtId="0" fontId="10" fillId="0" borderId="6" xfId="0" applyFont="1" applyBorder="1" applyAlignment="1">
      <alignment horizontal="center" vertical="center"/>
    </xf>
    <xf numFmtId="0" fontId="0" fillId="0" borderId="1" xfId="0" applyBorder="1" applyAlignment="1">
      <alignment horizontal="center" vertical="center"/>
    </xf>
    <xf numFmtId="0" fontId="11" fillId="0" borderId="8" xfId="0" applyFont="1" applyBorder="1">
      <alignment vertical="center"/>
    </xf>
    <xf numFmtId="0" fontId="0" fillId="0" borderId="1" xfId="0" applyBorder="1" applyAlignment="1">
      <alignment vertical="center" wrapText="1"/>
    </xf>
    <xf numFmtId="0" fontId="0" fillId="0" borderId="1" xfId="0" applyBorder="1">
      <alignment vertical="center"/>
    </xf>
    <xf numFmtId="0" fontId="12" fillId="0" borderId="1" xfId="0" applyFont="1" applyBorder="1" applyAlignment="1">
      <alignment vertical="center" wrapText="1"/>
    </xf>
    <xf numFmtId="0" fontId="11" fillId="0" borderId="4" xfId="0" applyFont="1" applyBorder="1">
      <alignment vertical="center"/>
    </xf>
    <xf numFmtId="0" fontId="11" fillId="0" borderId="9" xfId="0" applyFont="1" applyBorder="1">
      <alignment vertical="center"/>
    </xf>
    <xf numFmtId="0" fontId="0" fillId="0" borderId="1" xfId="0" applyFont="1" applyBorder="1" applyAlignment="1">
      <alignment horizontal="center" vertical="center"/>
    </xf>
    <xf numFmtId="9" fontId="0" fillId="0" borderId="1" xfId="0" applyNumberFormat="1" applyBorder="1">
      <alignment vertical="center"/>
    </xf>
    <xf numFmtId="0" fontId="0" fillId="0" borderId="0" xfId="0" applyFont="1" applyFill="1" applyBorder="1" applyAlignment="1"/>
    <xf numFmtId="0" fontId="0" fillId="0" borderId="0" xfId="0" applyFont="1" applyFill="1" applyAlignment="1"/>
    <xf numFmtId="0" fontId="13" fillId="0" borderId="0" xfId="0" applyFont="1" applyFill="1" applyBorder="1" applyAlignment="1">
      <alignment vertical="center"/>
    </xf>
    <xf numFmtId="0" fontId="14" fillId="0" borderId="8" xfId="0" applyFont="1" applyFill="1" applyBorder="1" applyAlignment="1">
      <alignment horizontal="center" vertical="center" wrapText="1"/>
    </xf>
    <xf numFmtId="0" fontId="15" fillId="0" borderId="10" xfId="0" applyFont="1" applyFill="1" applyBorder="1" applyAlignment="1">
      <alignment horizontal="center" vertical="center" wrapText="1"/>
    </xf>
    <xf numFmtId="0" fontId="16" fillId="0" borderId="3" xfId="0" applyFont="1" applyFill="1" applyBorder="1" applyAlignment="1">
      <alignment horizontal="center" vertical="center" wrapText="1"/>
    </xf>
    <xf numFmtId="0" fontId="16" fillId="0" borderId="4"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8" xfId="0" applyFont="1" applyFill="1" applyBorder="1" applyAlignment="1">
      <alignment horizontal="center" vertical="center" wrapText="1"/>
    </xf>
    <xf numFmtId="0" fontId="15" fillId="0" borderId="11"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5" fillId="0" borderId="5" xfId="0" applyFont="1" applyFill="1" applyBorder="1" applyAlignment="1">
      <alignment horizontal="center" vertical="center" wrapText="1"/>
    </xf>
    <xf numFmtId="0" fontId="15" fillId="0" borderId="1" xfId="0" applyFont="1" applyFill="1" applyBorder="1" applyAlignment="1">
      <alignment horizontal="center" vertical="center"/>
    </xf>
    <xf numFmtId="0" fontId="15" fillId="0" borderId="7" xfId="0" applyFont="1" applyFill="1" applyBorder="1" applyAlignment="1">
      <alignment horizontal="center" vertical="center" wrapText="1"/>
    </xf>
    <xf numFmtId="0" fontId="16" fillId="0" borderId="1" xfId="0" applyFont="1" applyFill="1" applyBorder="1" applyAlignment="1">
      <alignment vertical="center" wrapText="1"/>
    </xf>
    <xf numFmtId="0" fontId="15" fillId="0" borderId="1" xfId="0" applyFont="1" applyFill="1" applyBorder="1" applyAlignment="1">
      <alignment vertical="center" wrapText="1"/>
    </xf>
    <xf numFmtId="0" fontId="15" fillId="0" borderId="1" xfId="0" applyFont="1" applyFill="1" applyBorder="1" applyAlignment="1">
      <alignment horizontal="right" vertical="center" wrapText="1"/>
    </xf>
    <xf numFmtId="176" fontId="16" fillId="0" borderId="3" xfId="0" applyNumberFormat="1" applyFont="1" applyFill="1" applyBorder="1" applyAlignment="1">
      <alignment horizontal="right" vertical="center" wrapText="1"/>
    </xf>
    <xf numFmtId="176" fontId="16" fillId="0" borderId="5" xfId="0" applyNumberFormat="1" applyFont="1" applyFill="1" applyBorder="1" applyAlignment="1">
      <alignment horizontal="right" vertical="center" wrapText="1"/>
    </xf>
    <xf numFmtId="0" fontId="16" fillId="0" borderId="1" xfId="0" applyFont="1" applyFill="1" applyBorder="1" applyAlignment="1">
      <alignment horizontal="center" vertical="center"/>
    </xf>
    <xf numFmtId="0" fontId="16" fillId="0" borderId="1" xfId="0" applyFont="1" applyFill="1" applyBorder="1" applyAlignment="1">
      <alignment horizontal="left" vertical="center" wrapText="1"/>
    </xf>
    <xf numFmtId="0" fontId="16" fillId="0" borderId="2" xfId="0" applyFont="1" applyFill="1" applyBorder="1" applyAlignment="1">
      <alignment vertical="center" wrapText="1"/>
    </xf>
    <xf numFmtId="0" fontId="16" fillId="0" borderId="2" xfId="0" applyFont="1" applyFill="1" applyBorder="1" applyAlignment="1">
      <alignment horizontal="right" vertical="center" wrapText="1"/>
    </xf>
    <xf numFmtId="0" fontId="15" fillId="0" borderId="6" xfId="0" applyFont="1" applyFill="1" applyBorder="1" applyAlignment="1">
      <alignment horizontal="center" vertical="center" wrapText="1"/>
    </xf>
    <xf numFmtId="0" fontId="17" fillId="0" borderId="12" xfId="49" applyNumberFormat="1" applyFont="1" applyBorder="1" applyAlignment="1">
      <alignment horizontal="left" vertical="center" wrapText="1"/>
    </xf>
    <xf numFmtId="0" fontId="16" fillId="0" borderId="12" xfId="49" applyNumberFormat="1" applyFont="1" applyBorder="1" applyAlignment="1">
      <alignment horizontal="left" vertical="center" wrapText="1"/>
    </xf>
    <xf numFmtId="0" fontId="17" fillId="0" borderId="13" xfId="49" applyNumberFormat="1" applyFont="1" applyBorder="1" applyAlignment="1">
      <alignment horizontal="left" vertical="center" wrapText="1"/>
    </xf>
    <xf numFmtId="0" fontId="16" fillId="0" borderId="13" xfId="49" applyNumberFormat="1" applyFont="1" applyBorder="1" applyAlignment="1">
      <alignment horizontal="left" vertical="center" wrapText="1"/>
    </xf>
    <xf numFmtId="0" fontId="16" fillId="0" borderId="1" xfId="0" applyFont="1" applyFill="1" applyBorder="1" applyAlignment="1">
      <alignment horizontal="center" vertical="center" wrapText="1"/>
    </xf>
    <xf numFmtId="0" fontId="15" fillId="0" borderId="14" xfId="0" applyFont="1" applyFill="1" applyBorder="1" applyAlignment="1">
      <alignment horizontal="center" vertical="center" wrapText="1"/>
    </xf>
    <xf numFmtId="0" fontId="16" fillId="0" borderId="9" xfId="0" applyFont="1" applyFill="1" applyBorder="1" applyAlignment="1">
      <alignment horizontal="center" vertical="center" wrapText="1"/>
    </xf>
    <xf numFmtId="0" fontId="16" fillId="0" borderId="15" xfId="0" applyFont="1" applyFill="1" applyBorder="1" applyAlignment="1">
      <alignment horizontal="center" vertical="center" wrapText="1"/>
    </xf>
    <xf numFmtId="0" fontId="16" fillId="0" borderId="3" xfId="0" applyFont="1" applyFill="1" applyBorder="1" applyAlignment="1">
      <alignment horizontal="left" vertical="center" wrapText="1"/>
    </xf>
    <xf numFmtId="9" fontId="16" fillId="0" borderId="12" xfId="50" applyNumberFormat="1" applyFont="1" applyBorder="1" applyAlignment="1">
      <alignment horizontal="center" vertical="center" wrapText="1"/>
    </xf>
    <xf numFmtId="177" fontId="16" fillId="0" borderId="1" xfId="0" applyNumberFormat="1" applyFont="1" applyFill="1" applyBorder="1" applyAlignment="1">
      <alignment vertical="center" wrapText="1"/>
    </xf>
    <xf numFmtId="0" fontId="16" fillId="0" borderId="0" xfId="0" applyFont="1" applyFill="1" applyBorder="1" applyAlignment="1">
      <alignment horizontal="center" vertical="center" wrapText="1"/>
    </xf>
    <xf numFmtId="0" fontId="16" fillId="0" borderId="16" xfId="0" applyFont="1" applyFill="1" applyBorder="1" applyAlignment="1">
      <alignment horizontal="center" vertical="center" wrapText="1"/>
    </xf>
    <xf numFmtId="0" fontId="16" fillId="0" borderId="17" xfId="0" applyFont="1" applyFill="1" applyBorder="1" applyAlignment="1">
      <alignment horizontal="center" vertical="center" wrapText="1"/>
    </xf>
    <xf numFmtId="0" fontId="16" fillId="0" borderId="18" xfId="0" applyFont="1" applyFill="1" applyBorder="1" applyAlignment="1">
      <alignment horizontal="center" vertical="center" wrapText="1"/>
    </xf>
    <xf numFmtId="0" fontId="16" fillId="0" borderId="19" xfId="0" applyFont="1" applyFill="1" applyBorder="1" applyAlignment="1">
      <alignment horizontal="center" vertical="center" wrapText="1"/>
    </xf>
    <xf numFmtId="0" fontId="16" fillId="0" borderId="20" xfId="0" applyFont="1" applyFill="1" applyBorder="1" applyAlignment="1">
      <alignment horizontal="center" vertical="center" wrapText="1"/>
    </xf>
    <xf numFmtId="0" fontId="16" fillId="0" borderId="21" xfId="0" applyFont="1" applyFill="1" applyBorder="1" applyAlignment="1">
      <alignment horizontal="center" vertical="center" wrapText="1"/>
    </xf>
    <xf numFmtId="0" fontId="18" fillId="0" borderId="22" xfId="0" applyFont="1" applyFill="1" applyBorder="1" applyAlignment="1">
      <alignment horizontal="center" vertical="center" wrapText="1"/>
    </xf>
    <xf numFmtId="0" fontId="18" fillId="0" borderId="0" xfId="0" applyFont="1" applyFill="1" applyBorder="1" applyAlignment="1">
      <alignment horizontal="center" vertical="center" wrapText="1"/>
    </xf>
    <xf numFmtId="0" fontId="16" fillId="0" borderId="14" xfId="0" applyFont="1" applyFill="1" applyBorder="1" applyAlignment="1">
      <alignment horizontal="center" vertical="center" wrapText="1"/>
    </xf>
    <xf numFmtId="0" fontId="16" fillId="0" borderId="20" xfId="0" applyFont="1" applyFill="1" applyBorder="1" applyAlignment="1">
      <alignment horizontal="left" vertical="center" wrapText="1"/>
    </xf>
    <xf numFmtId="0" fontId="18" fillId="0" borderId="21" xfId="0" applyFont="1" applyFill="1" applyBorder="1" applyAlignment="1">
      <alignment horizontal="center" vertical="center" wrapText="1"/>
    </xf>
    <xf numFmtId="0" fontId="16" fillId="0" borderId="22" xfId="0" applyFont="1" applyFill="1" applyBorder="1" applyAlignment="1">
      <alignment horizontal="center" vertical="center" wrapText="1"/>
    </xf>
    <xf numFmtId="9" fontId="16" fillId="0" borderId="1" xfId="50" applyNumberFormat="1" applyFont="1" applyBorder="1" applyAlignment="1">
      <alignment horizontal="center" vertical="center" wrapText="1"/>
    </xf>
    <xf numFmtId="0" fontId="16" fillId="0" borderId="10" xfId="0" applyFont="1" applyFill="1" applyBorder="1" applyAlignment="1">
      <alignment horizontal="left" vertical="center" wrapText="1"/>
    </xf>
    <xf numFmtId="0" fontId="16" fillId="0" borderId="10" xfId="0" applyFont="1" applyFill="1" applyBorder="1" applyAlignment="1">
      <alignment horizontal="center" vertical="center" wrapText="1"/>
    </xf>
    <xf numFmtId="9" fontId="16" fillId="0" borderId="1" xfId="0" applyNumberFormat="1" applyFont="1" applyFill="1" applyBorder="1" applyAlignment="1">
      <alignment horizontal="center" vertical="center" wrapText="1"/>
    </xf>
    <xf numFmtId="0" fontId="15" fillId="0" borderId="4" xfId="0" applyFont="1" applyFill="1" applyBorder="1" applyAlignment="1">
      <alignment horizontal="center" vertical="center" wrapText="1"/>
    </xf>
    <xf numFmtId="0" fontId="16" fillId="0" borderId="11" xfId="0" applyFont="1" applyFill="1" applyBorder="1" applyAlignment="1">
      <alignment horizontal="left" vertical="center" wrapText="1"/>
    </xf>
    <xf numFmtId="0" fontId="16" fillId="0" borderId="8" xfId="0" applyFont="1" applyFill="1" applyBorder="1" applyAlignment="1">
      <alignment horizontal="left" vertical="center" wrapText="1"/>
    </xf>
    <xf numFmtId="0" fontId="16" fillId="0" borderId="0" xfId="0" applyFont="1" applyFill="1" applyAlignment="1">
      <alignment horizontal="left" vertical="center" wrapText="1"/>
    </xf>
    <xf numFmtId="0" fontId="16" fillId="0" borderId="5" xfId="0" applyFont="1" applyFill="1" applyBorder="1" applyAlignment="1">
      <alignment horizontal="center" vertical="center" wrapText="1"/>
    </xf>
    <xf numFmtId="0" fontId="15" fillId="0" borderId="5" xfId="0" applyFont="1" applyFill="1" applyBorder="1" applyAlignment="1">
      <alignment horizontal="center" vertical="center"/>
    </xf>
    <xf numFmtId="0" fontId="15" fillId="0" borderId="5" xfId="0" applyFont="1" applyFill="1" applyBorder="1" applyAlignment="1">
      <alignment vertical="center"/>
    </xf>
    <xf numFmtId="9" fontId="16" fillId="0" borderId="1" xfId="0" applyNumberFormat="1" applyFont="1" applyFill="1" applyBorder="1" applyAlignment="1">
      <alignment vertical="center" wrapText="1"/>
    </xf>
    <xf numFmtId="0" fontId="16" fillId="0" borderId="23" xfId="0" applyFont="1" applyFill="1" applyBorder="1" applyAlignment="1">
      <alignment horizontal="left" vertical="center" wrapText="1"/>
    </xf>
    <xf numFmtId="0" fontId="11" fillId="0" borderId="0" xfId="0" applyFont="1">
      <alignment vertical="center"/>
    </xf>
    <xf numFmtId="0" fontId="0" fillId="0" borderId="0" xfId="0" applyBorder="1">
      <alignment vertical="center"/>
    </xf>
    <xf numFmtId="0" fontId="9" fillId="0" borderId="0" xfId="0" applyFont="1" applyBorder="1" applyAlignment="1">
      <alignment horizontal="center" vertical="center"/>
    </xf>
    <xf numFmtId="0" fontId="19" fillId="0" borderId="0" xfId="0" applyFont="1" applyBorder="1">
      <alignment vertical="center"/>
    </xf>
    <xf numFmtId="0" fontId="11" fillId="0" borderId="0" xfId="0" applyFont="1" applyBorder="1">
      <alignment vertical="center"/>
    </xf>
    <xf numFmtId="0" fontId="20" fillId="0" borderId="0" xfId="0" applyFont="1">
      <alignment vertical="center"/>
    </xf>
    <xf numFmtId="0" fontId="21" fillId="0" borderId="0" xfId="0" applyFont="1" applyAlignment="1">
      <alignment horizontal="center" vertical="center" wrapText="1"/>
    </xf>
    <xf numFmtId="0" fontId="0" fillId="0" borderId="0" xfId="0" applyAlignment="1">
      <alignment vertical="center"/>
    </xf>
    <xf numFmtId="0" fontId="22" fillId="0" borderId="0" xfId="0" applyFont="1" applyAlignment="1">
      <alignment horizontal="center" vertical="center" wrapText="1"/>
    </xf>
    <xf numFmtId="0" fontId="23" fillId="0" borderId="0" xfId="0" applyFont="1" applyAlignment="1">
      <alignment horizontal="left" vertical="center" wrapText="1"/>
    </xf>
    <xf numFmtId="0" fontId="23" fillId="0" borderId="0" xfId="0" applyFont="1" applyAlignment="1">
      <alignment horizontal="left" vertical="center"/>
    </xf>
    <xf numFmtId="0" fontId="11" fillId="0" borderId="0" xfId="0" applyFont="1" applyAlignment="1">
      <alignment horizontal="center" vertical="center" wrapText="1"/>
    </xf>
    <xf numFmtId="0" fontId="4" fillId="0" borderId="1" xfId="0" applyFont="1" applyBorder="1" applyAlignment="1" quotePrefix="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 name="常规 4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topLeftCell="A2" workbookViewId="0">
      <selection activeCell="A5" sqref="A5"/>
    </sheetView>
  </sheetViews>
  <sheetFormatPr defaultColWidth="9" defaultRowHeight="14"/>
  <cols>
    <col min="1" max="1" width="181.372727272727" customWidth="1"/>
  </cols>
  <sheetData>
    <row r="1" ht="45" customHeight="1" spans="1:1">
      <c r="A1" s="112" t="s">
        <v>0</v>
      </c>
    </row>
    <row r="2" ht="149.25" customHeight="1" spans="1:11">
      <c r="A2" s="113" t="s">
        <v>1</v>
      </c>
      <c r="B2" s="114"/>
      <c r="C2" s="114"/>
      <c r="D2" s="114"/>
      <c r="E2" s="114"/>
      <c r="F2" s="114"/>
      <c r="G2" s="114"/>
      <c r="H2" s="114"/>
      <c r="I2" s="114"/>
      <c r="J2" s="114"/>
      <c r="K2" s="114"/>
    </row>
    <row r="3" ht="51" customHeight="1" spans="1:11">
      <c r="A3" s="115"/>
      <c r="B3" s="114"/>
      <c r="C3" s="114"/>
      <c r="D3" s="114"/>
      <c r="E3" s="114"/>
      <c r="F3" s="114"/>
      <c r="G3" s="114"/>
      <c r="H3" s="114"/>
      <c r="I3" s="114"/>
      <c r="J3" s="114"/>
      <c r="K3" s="114"/>
    </row>
    <row r="4" ht="51" customHeight="1" spans="1:11">
      <c r="A4" s="115"/>
      <c r="B4" s="114"/>
      <c r="C4" s="114"/>
      <c r="D4" s="114"/>
      <c r="E4" s="114"/>
      <c r="F4" s="114"/>
      <c r="G4" s="114"/>
      <c r="H4" s="114"/>
      <c r="I4" s="114"/>
      <c r="J4" s="114"/>
      <c r="K4" s="114"/>
    </row>
    <row r="5" ht="51" customHeight="1" spans="1:11">
      <c r="A5" s="116" t="s">
        <v>2</v>
      </c>
      <c r="B5" s="114"/>
      <c r="C5" s="114"/>
      <c r="D5" s="114"/>
      <c r="E5" s="114"/>
      <c r="F5" s="114"/>
      <c r="G5" s="114"/>
      <c r="H5" s="114"/>
      <c r="I5" s="114"/>
      <c r="J5" s="114"/>
      <c r="K5" s="114"/>
    </row>
    <row r="6" ht="51" customHeight="1" spans="1:11">
      <c r="A6" s="116" t="s">
        <v>3</v>
      </c>
      <c r="B6" s="114"/>
      <c r="C6" s="114"/>
      <c r="D6" s="114"/>
      <c r="E6" s="114"/>
      <c r="F6" s="114"/>
      <c r="G6" s="114"/>
      <c r="H6" s="114"/>
      <c r="I6" s="114"/>
      <c r="J6" s="114"/>
      <c r="K6" s="114"/>
    </row>
    <row r="7" ht="51" customHeight="1" spans="1:11">
      <c r="A7" s="117" t="s">
        <v>4</v>
      </c>
      <c r="B7" s="114"/>
      <c r="C7" s="114"/>
      <c r="D7" s="114"/>
      <c r="E7" s="114"/>
      <c r="F7" s="114"/>
      <c r="G7" s="114"/>
      <c r="H7" s="114"/>
      <c r="I7" s="114"/>
      <c r="J7" s="114"/>
      <c r="K7" s="114"/>
    </row>
    <row r="8" s="107" customFormat="1" ht="27" customHeight="1" spans="1:1">
      <c r="A8" s="118"/>
    </row>
    <row r="9" s="107" customFormat="1" ht="27" customHeight="1"/>
    <row r="10" s="107" customFormat="1" ht="27" customHeight="1"/>
  </sheetData>
  <pageMargins left="0.7" right="0.76" top="2.02" bottom="1.6" header="0.92" footer="1.06"/>
  <pageSetup paperSize="9" scale="72"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4"/>
  <sheetViews>
    <sheetView topLeftCell="A8" workbookViewId="0">
      <selection activeCell="A7" sqref="A7:A14"/>
    </sheetView>
  </sheetViews>
  <sheetFormatPr defaultColWidth="9" defaultRowHeight="14"/>
  <cols>
    <col min="1" max="1" width="81.6272727272727" customWidth="1"/>
  </cols>
  <sheetData>
    <row r="1" spans="1:1">
      <c r="A1" s="108"/>
    </row>
    <row r="2" ht="40.5" customHeight="1" spans="1:1">
      <c r="A2" s="109" t="s">
        <v>5</v>
      </c>
    </row>
    <row r="3" ht="19.5" customHeight="1" spans="1:1">
      <c r="A3" s="108"/>
    </row>
    <row r="4" s="107" customFormat="1" ht="30.75" customHeight="1" spans="1:1">
      <c r="A4" s="110" t="s">
        <v>6</v>
      </c>
    </row>
    <row r="5" s="107" customFormat="1" ht="30.75" customHeight="1" spans="1:1">
      <c r="A5" s="110" t="s">
        <v>7</v>
      </c>
    </row>
    <row r="6" s="107" customFormat="1" ht="30.75" customHeight="1" spans="1:1">
      <c r="A6" s="110" t="s">
        <v>8</v>
      </c>
    </row>
    <row r="7" s="107" customFormat="1" ht="30.75" customHeight="1" spans="1:1">
      <c r="A7" s="111" t="s">
        <v>9</v>
      </c>
    </row>
    <row r="8" s="107" customFormat="1" ht="30.75" customHeight="1" spans="1:1">
      <c r="A8" s="111" t="s">
        <v>10</v>
      </c>
    </row>
    <row r="9" s="107" customFormat="1" ht="30.75" customHeight="1" spans="1:1">
      <c r="A9" s="111" t="s">
        <v>11</v>
      </c>
    </row>
    <row r="10" s="107" customFormat="1" ht="30.75" customHeight="1" spans="1:1">
      <c r="A10" s="111" t="s">
        <v>12</v>
      </c>
    </row>
    <row r="11" s="107" customFormat="1" ht="30.75" customHeight="1" spans="1:1">
      <c r="A11" s="111" t="s">
        <v>13</v>
      </c>
    </row>
    <row r="12" s="107" customFormat="1" ht="30.75" customHeight="1" spans="1:1">
      <c r="A12" s="111" t="s">
        <v>14</v>
      </c>
    </row>
    <row r="13" ht="30.75" customHeight="1" spans="1:1">
      <c r="A13" s="111" t="s">
        <v>15</v>
      </c>
    </row>
    <row r="14" ht="30.75" customHeight="1" spans="1:1">
      <c r="A14" s="111" t="s">
        <v>16</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A46"/>
  <sheetViews>
    <sheetView workbookViewId="0">
      <selection activeCell="F6" sqref="F6:G6"/>
    </sheetView>
  </sheetViews>
  <sheetFormatPr defaultColWidth="11" defaultRowHeight="15"/>
  <cols>
    <col min="1" max="1" width="24.7545454545455" style="45" customWidth="1"/>
    <col min="2" max="2" width="22.1272727272727" style="45" customWidth="1"/>
    <col min="3" max="3" width="23.6272727272727" style="45" customWidth="1"/>
    <col min="4" max="4" width="29.2545454545455" style="45" customWidth="1"/>
    <col min="5" max="5" width="14" style="45" customWidth="1"/>
    <col min="6" max="6" width="14.2545454545455" style="45" customWidth="1"/>
    <col min="7" max="7" width="13.2545454545455" style="45" customWidth="1"/>
    <col min="8" max="8" width="11.8727272727273" style="45" customWidth="1"/>
    <col min="9" max="9" width="23.7545454545455" style="45" customWidth="1"/>
    <col min="10" max="16378" width="11" style="45"/>
    <col min="16379" max="16384" width="11" style="47"/>
  </cols>
  <sheetData>
    <row r="1" s="45" customFormat="1" ht="64.5" customHeight="1" spans="1:9">
      <c r="A1" s="48" t="s">
        <v>17</v>
      </c>
      <c r="B1" s="48"/>
      <c r="C1" s="48"/>
      <c r="D1" s="48"/>
      <c r="E1" s="48"/>
      <c r="F1" s="48"/>
      <c r="G1" s="48"/>
      <c r="H1" s="48"/>
      <c r="I1" s="48"/>
    </row>
    <row r="2" s="45" customFormat="1" ht="30" customHeight="1" spans="1:9">
      <c r="A2" s="49" t="s">
        <v>18</v>
      </c>
      <c r="B2" s="50" t="s">
        <v>19</v>
      </c>
      <c r="C2" s="51"/>
      <c r="D2" s="51"/>
      <c r="E2" s="51"/>
      <c r="F2" s="51"/>
      <c r="G2" s="51"/>
      <c r="H2" s="51"/>
      <c r="I2" s="102"/>
    </row>
    <row r="3" s="45" customFormat="1" ht="26.25" customHeight="1" spans="1:9">
      <c r="A3" s="52" t="s">
        <v>20</v>
      </c>
      <c r="B3" s="53"/>
      <c r="C3" s="53" t="s">
        <v>21</v>
      </c>
      <c r="D3" s="54" t="s">
        <v>22</v>
      </c>
      <c r="E3" s="55" t="s">
        <v>23</v>
      </c>
      <c r="F3" s="56" t="s">
        <v>24</v>
      </c>
      <c r="G3" s="57"/>
      <c r="H3" s="58" t="s">
        <v>25</v>
      </c>
      <c r="I3" s="103" t="s">
        <v>26</v>
      </c>
    </row>
    <row r="4" s="45" customFormat="1" ht="23.25" customHeight="1" spans="1:9">
      <c r="A4" s="59"/>
      <c r="B4" s="60" t="s">
        <v>27</v>
      </c>
      <c r="C4" s="61"/>
      <c r="D4" s="62">
        <f>SUM(D5:D6)</f>
        <v>1058.302364</v>
      </c>
      <c r="E4" s="62">
        <f>SUM(E5:E6)</f>
        <v>1058.302364</v>
      </c>
      <c r="F4" s="63">
        <f t="shared" ref="F4:F6" si="0">E4/D4%</f>
        <v>100</v>
      </c>
      <c r="G4" s="64"/>
      <c r="H4" s="65">
        <v>10</v>
      </c>
      <c r="I4" s="104">
        <v>10</v>
      </c>
    </row>
    <row r="5" s="45" customFormat="1" ht="23.25" customHeight="1" spans="1:9">
      <c r="A5" s="59"/>
      <c r="B5" s="66" t="s">
        <v>28</v>
      </c>
      <c r="C5" s="67"/>
      <c r="D5" s="68">
        <v>2</v>
      </c>
      <c r="E5" s="68">
        <v>2</v>
      </c>
      <c r="F5" s="63">
        <f t="shared" si="0"/>
        <v>100</v>
      </c>
      <c r="G5" s="64"/>
      <c r="H5" s="65" t="s">
        <v>29</v>
      </c>
      <c r="I5" s="65" t="s">
        <v>29</v>
      </c>
    </row>
    <row r="6" s="45" customFormat="1" ht="23.25" customHeight="1" spans="1:9">
      <c r="A6" s="69"/>
      <c r="B6" s="66" t="s">
        <v>30</v>
      </c>
      <c r="C6" s="67"/>
      <c r="D6" s="68">
        <v>1056.302364</v>
      </c>
      <c r="E6" s="68">
        <v>1056.302364</v>
      </c>
      <c r="F6" s="63">
        <f t="shared" si="0"/>
        <v>100</v>
      </c>
      <c r="G6" s="64"/>
      <c r="H6" s="65" t="s">
        <v>29</v>
      </c>
      <c r="I6" s="65" t="s">
        <v>29</v>
      </c>
    </row>
    <row r="7" s="45" customFormat="1" ht="23.25" customHeight="1" spans="1:9">
      <c r="A7" s="53" t="s">
        <v>31</v>
      </c>
      <c r="B7" s="52" t="s">
        <v>32</v>
      </c>
      <c r="C7" s="52"/>
      <c r="D7" s="52"/>
      <c r="E7" s="53" t="s">
        <v>33</v>
      </c>
      <c r="F7" s="53"/>
      <c r="G7" s="53"/>
      <c r="H7" s="53"/>
      <c r="I7" s="53"/>
    </row>
    <row r="8" s="45" customFormat="1" ht="60" customHeight="1" spans="1:9">
      <c r="A8" s="56"/>
      <c r="B8" s="70" t="s">
        <v>34</v>
      </c>
      <c r="C8" s="71"/>
      <c r="D8" s="71"/>
      <c r="E8" s="72" t="s">
        <v>35</v>
      </c>
      <c r="F8" s="73"/>
      <c r="G8" s="73"/>
      <c r="H8" s="73"/>
      <c r="I8" s="73"/>
    </row>
    <row r="9" s="45" customFormat="1" ht="23.25" customHeight="1" spans="1:9">
      <c r="A9" s="56"/>
      <c r="B9" s="70" t="s">
        <v>36</v>
      </c>
      <c r="C9" s="71"/>
      <c r="D9" s="71"/>
      <c r="E9" s="72" t="s">
        <v>37</v>
      </c>
      <c r="F9" s="73"/>
      <c r="G9" s="73"/>
      <c r="H9" s="73"/>
      <c r="I9" s="73"/>
    </row>
    <row r="10" s="45" customFormat="1" ht="23.25" customHeight="1" spans="1:9">
      <c r="A10" s="56"/>
      <c r="B10" s="70" t="s">
        <v>38</v>
      </c>
      <c r="C10" s="71"/>
      <c r="D10" s="71"/>
      <c r="E10" s="72" t="s">
        <v>39</v>
      </c>
      <c r="F10" s="73"/>
      <c r="G10" s="73"/>
      <c r="H10" s="73"/>
      <c r="I10" s="73"/>
    </row>
    <row r="11" s="45" customFormat="1" ht="23.25" customHeight="1" spans="1:9">
      <c r="A11" s="74" t="s">
        <v>40</v>
      </c>
      <c r="B11" s="54" t="s">
        <v>41</v>
      </c>
      <c r="C11" s="75" t="s">
        <v>42</v>
      </c>
      <c r="D11" s="55" t="s">
        <v>43</v>
      </c>
      <c r="E11" s="53" t="s">
        <v>44</v>
      </c>
      <c r="F11" s="53" t="s">
        <v>45</v>
      </c>
      <c r="G11" s="53" t="s">
        <v>25</v>
      </c>
      <c r="H11" s="53" t="s">
        <v>26</v>
      </c>
      <c r="I11" s="53" t="s">
        <v>46</v>
      </c>
    </row>
    <row r="12" s="45" customFormat="1" ht="23.25" customHeight="1" spans="1:9">
      <c r="A12" s="74"/>
      <c r="B12" s="76" t="s">
        <v>47</v>
      </c>
      <c r="C12" s="77" t="s">
        <v>48</v>
      </c>
      <c r="D12" s="78" t="s">
        <v>49</v>
      </c>
      <c r="E12" s="79">
        <v>1</v>
      </c>
      <c r="F12" s="79">
        <v>1</v>
      </c>
      <c r="G12" s="80">
        <v>2</v>
      </c>
      <c r="H12" s="80">
        <v>2</v>
      </c>
      <c r="I12" s="105"/>
    </row>
    <row r="13" s="45" customFormat="1" ht="23.25" customHeight="1" spans="1:9">
      <c r="A13" s="74"/>
      <c r="B13" s="81"/>
      <c r="C13" s="82"/>
      <c r="D13" s="78" t="s">
        <v>50</v>
      </c>
      <c r="E13" s="79" t="s">
        <v>51</v>
      </c>
      <c r="F13" s="79">
        <v>1</v>
      </c>
      <c r="G13" s="80">
        <v>2</v>
      </c>
      <c r="H13" s="80">
        <v>2</v>
      </c>
      <c r="I13" s="105"/>
    </row>
    <row r="14" s="45" customFormat="1" ht="23.25" customHeight="1" spans="1:9">
      <c r="A14" s="74"/>
      <c r="B14" s="81"/>
      <c r="C14" s="82"/>
      <c r="D14" s="78" t="s">
        <v>52</v>
      </c>
      <c r="E14" s="79" t="s">
        <v>53</v>
      </c>
      <c r="F14" s="79">
        <v>1</v>
      </c>
      <c r="G14" s="80">
        <v>2</v>
      </c>
      <c r="H14" s="80">
        <v>2</v>
      </c>
      <c r="I14" s="105"/>
    </row>
    <row r="15" s="45" customFormat="1" ht="23.25" customHeight="1" spans="1:9">
      <c r="A15" s="74"/>
      <c r="B15" s="81"/>
      <c r="C15" s="83"/>
      <c r="D15" s="78" t="s">
        <v>54</v>
      </c>
      <c r="E15" s="79" t="s">
        <v>55</v>
      </c>
      <c r="F15" s="79">
        <v>0</v>
      </c>
      <c r="G15" s="80">
        <v>2</v>
      </c>
      <c r="H15" s="80">
        <v>2</v>
      </c>
      <c r="I15" s="105"/>
    </row>
    <row r="16" s="45" customFormat="1" ht="23.25" customHeight="1" spans="1:9">
      <c r="A16" s="74"/>
      <c r="B16" s="81"/>
      <c r="C16" s="84" t="s">
        <v>56</v>
      </c>
      <c r="D16" s="78" t="s">
        <v>57</v>
      </c>
      <c r="E16" s="79" t="s">
        <v>58</v>
      </c>
      <c r="F16" s="79" t="s">
        <v>58</v>
      </c>
      <c r="G16" s="80">
        <v>2</v>
      </c>
      <c r="H16" s="80">
        <v>2</v>
      </c>
      <c r="I16" s="60"/>
    </row>
    <row r="17" s="45" customFormat="1" ht="23.25" customHeight="1" spans="1:9">
      <c r="A17" s="74"/>
      <c r="B17" s="81"/>
      <c r="C17" s="83"/>
      <c r="D17" s="78" t="s">
        <v>59</v>
      </c>
      <c r="E17" s="79" t="s">
        <v>60</v>
      </c>
      <c r="F17" s="79" t="s">
        <v>60</v>
      </c>
      <c r="G17" s="80">
        <v>2</v>
      </c>
      <c r="H17" s="80">
        <v>2</v>
      </c>
      <c r="I17" s="60"/>
    </row>
    <row r="18" s="45" customFormat="1" ht="23.25" customHeight="1" spans="1:9">
      <c r="A18" s="74"/>
      <c r="B18" s="81"/>
      <c r="C18" s="85" t="s">
        <v>61</v>
      </c>
      <c r="D18" s="78" t="s">
        <v>62</v>
      </c>
      <c r="E18" s="79" t="s">
        <v>60</v>
      </c>
      <c r="F18" s="79" t="s">
        <v>60</v>
      </c>
      <c r="G18" s="80">
        <v>2</v>
      </c>
      <c r="H18" s="80">
        <v>2</v>
      </c>
      <c r="I18" s="60"/>
    </row>
    <row r="19" s="45" customFormat="1" ht="23.25" customHeight="1" spans="1:9">
      <c r="A19" s="74"/>
      <c r="B19" s="81"/>
      <c r="C19" s="86" t="s">
        <v>63</v>
      </c>
      <c r="D19" s="78" t="s">
        <v>64</v>
      </c>
      <c r="E19" s="79" t="s">
        <v>60</v>
      </c>
      <c r="F19" s="79" t="s">
        <v>60</v>
      </c>
      <c r="G19" s="80">
        <v>2</v>
      </c>
      <c r="H19" s="80">
        <v>2</v>
      </c>
      <c r="I19" s="60"/>
    </row>
    <row r="20" s="45" customFormat="1" ht="23.25" customHeight="1" spans="1:9">
      <c r="A20" s="74"/>
      <c r="B20" s="81"/>
      <c r="C20" s="86" t="s">
        <v>65</v>
      </c>
      <c r="D20" s="78" t="s">
        <v>66</v>
      </c>
      <c r="E20" s="79" t="s">
        <v>67</v>
      </c>
      <c r="F20" s="79" t="s">
        <v>67</v>
      </c>
      <c r="G20" s="80">
        <v>2</v>
      </c>
      <c r="H20" s="80">
        <v>2</v>
      </c>
      <c r="I20" s="105"/>
    </row>
    <row r="21" s="45" customFormat="1" ht="23.25" customHeight="1" spans="1:9">
      <c r="A21" s="74"/>
      <c r="B21" s="87"/>
      <c r="C21" s="86" t="s">
        <v>68</v>
      </c>
      <c r="D21" s="78" t="s">
        <v>69</v>
      </c>
      <c r="E21" s="79" t="s">
        <v>58</v>
      </c>
      <c r="F21" s="79" t="s">
        <v>58</v>
      </c>
      <c r="G21" s="80">
        <v>2</v>
      </c>
      <c r="H21" s="80">
        <v>2</v>
      </c>
      <c r="I21" s="60"/>
    </row>
    <row r="22" s="45" customFormat="1" ht="23.25" customHeight="1" spans="1:9">
      <c r="A22" s="74"/>
      <c r="B22" s="88" t="s">
        <v>70</v>
      </c>
      <c r="C22" s="77" t="s">
        <v>71</v>
      </c>
      <c r="D22" s="78" t="s">
        <v>72</v>
      </c>
      <c r="E22" s="79" t="s">
        <v>73</v>
      </c>
      <c r="F22" s="79" t="s">
        <v>73</v>
      </c>
      <c r="G22" s="80">
        <v>5.5</v>
      </c>
      <c r="H22" s="80">
        <v>5.5</v>
      </c>
      <c r="I22" s="74"/>
    </row>
    <row r="23" s="45" customFormat="1" ht="23.25" customHeight="1" spans="1:9">
      <c r="A23" s="74"/>
      <c r="B23" s="89"/>
      <c r="C23" s="82"/>
      <c r="D23" s="78" t="s">
        <v>74</v>
      </c>
      <c r="E23" s="79" t="s">
        <v>75</v>
      </c>
      <c r="F23" s="79" t="s">
        <v>75</v>
      </c>
      <c r="G23" s="80">
        <v>5.5</v>
      </c>
      <c r="H23" s="80">
        <v>5.5</v>
      </c>
      <c r="I23" s="74"/>
    </row>
    <row r="24" s="45" customFormat="1" ht="23.25" customHeight="1" spans="1:9">
      <c r="A24" s="74"/>
      <c r="B24" s="89"/>
      <c r="C24" s="82"/>
      <c r="D24" s="78" t="s">
        <v>76</v>
      </c>
      <c r="E24" s="79" t="s">
        <v>77</v>
      </c>
      <c r="F24" s="79" t="s">
        <v>77</v>
      </c>
      <c r="G24" s="80">
        <v>5.5</v>
      </c>
      <c r="H24" s="80">
        <v>5</v>
      </c>
      <c r="I24" s="74"/>
    </row>
    <row r="25" s="45" customFormat="1" ht="23.25" customHeight="1" spans="1:9">
      <c r="A25" s="74"/>
      <c r="B25" s="89"/>
      <c r="C25" s="90"/>
      <c r="D25" s="78" t="s">
        <v>78</v>
      </c>
      <c r="E25" s="79" t="s">
        <v>79</v>
      </c>
      <c r="F25" s="79" t="s">
        <v>79</v>
      </c>
      <c r="G25" s="80">
        <v>5.5</v>
      </c>
      <c r="H25" s="80">
        <v>5.5</v>
      </c>
      <c r="I25" s="74"/>
    </row>
    <row r="26" s="45" customFormat="1" ht="23.25" customHeight="1" spans="1:9">
      <c r="A26" s="74"/>
      <c r="B26" s="89"/>
      <c r="C26" s="74" t="s">
        <v>80</v>
      </c>
      <c r="D26" s="78" t="s">
        <v>81</v>
      </c>
      <c r="E26" s="79" t="s">
        <v>82</v>
      </c>
      <c r="F26" s="79" t="s">
        <v>82</v>
      </c>
      <c r="G26" s="80">
        <v>5.5</v>
      </c>
      <c r="H26" s="80">
        <v>5.5</v>
      </c>
      <c r="I26" s="74"/>
    </row>
    <row r="27" s="45" customFormat="1" ht="23.25" customHeight="1" spans="1:9">
      <c r="A27" s="74"/>
      <c r="B27" s="89"/>
      <c r="C27" s="74"/>
      <c r="D27" s="78" t="s">
        <v>83</v>
      </c>
      <c r="E27" s="79" t="s">
        <v>82</v>
      </c>
      <c r="F27" s="79" t="s">
        <v>82</v>
      </c>
      <c r="G27" s="80">
        <v>5.5</v>
      </c>
      <c r="H27" s="80">
        <v>5</v>
      </c>
      <c r="I27" s="74"/>
    </row>
    <row r="28" s="45" customFormat="1" ht="23.25" customHeight="1" spans="1:9">
      <c r="A28" s="74"/>
      <c r="B28" s="89"/>
      <c r="C28" s="74"/>
      <c r="D28" s="78" t="s">
        <v>84</v>
      </c>
      <c r="E28" s="79" t="s">
        <v>82</v>
      </c>
      <c r="F28" s="79" t="s">
        <v>82</v>
      </c>
      <c r="G28" s="80">
        <v>5.5</v>
      </c>
      <c r="H28" s="80">
        <v>5.5</v>
      </c>
      <c r="I28" s="60"/>
    </row>
    <row r="29" s="45" customFormat="1" ht="23.25" customHeight="1" spans="1:9">
      <c r="A29" s="74"/>
      <c r="B29" s="89"/>
      <c r="C29" s="77" t="s">
        <v>85</v>
      </c>
      <c r="D29" s="91" t="s">
        <v>86</v>
      </c>
      <c r="E29" s="74" t="s">
        <v>87</v>
      </c>
      <c r="F29" s="74" t="s">
        <v>87</v>
      </c>
      <c r="G29" s="80">
        <v>6</v>
      </c>
      <c r="H29" s="80">
        <v>6</v>
      </c>
      <c r="I29" s="60"/>
    </row>
    <row r="30" s="45" customFormat="1" ht="23.25" customHeight="1" spans="1:9">
      <c r="A30" s="74"/>
      <c r="B30" s="92"/>
      <c r="C30" s="83"/>
      <c r="D30" s="91" t="s">
        <v>88</v>
      </c>
      <c r="E30" s="74" t="s">
        <v>89</v>
      </c>
      <c r="F30" s="74" t="s">
        <v>89</v>
      </c>
      <c r="G30" s="80">
        <v>5.5</v>
      </c>
      <c r="H30" s="80">
        <v>5.5</v>
      </c>
      <c r="I30" s="60"/>
    </row>
    <row r="31" s="45" customFormat="1" ht="23.25" customHeight="1" spans="1:9">
      <c r="A31" s="74"/>
      <c r="B31" s="93" t="s">
        <v>90</v>
      </c>
      <c r="C31" s="85" t="s">
        <v>91</v>
      </c>
      <c r="D31" s="78" t="s">
        <v>92</v>
      </c>
      <c r="E31" s="94" t="s">
        <v>93</v>
      </c>
      <c r="F31" s="94" t="s">
        <v>93</v>
      </c>
      <c r="G31" s="80">
        <v>2</v>
      </c>
      <c r="H31" s="80">
        <v>2</v>
      </c>
      <c r="I31" s="60"/>
    </row>
    <row r="32" s="45" customFormat="1" ht="23.25" customHeight="1" spans="1:9">
      <c r="A32" s="74"/>
      <c r="B32" s="81"/>
      <c r="C32" s="86" t="s">
        <v>94</v>
      </c>
      <c r="D32" s="78" t="s">
        <v>95</v>
      </c>
      <c r="E32" s="94" t="s">
        <v>93</v>
      </c>
      <c r="F32" s="94" t="s">
        <v>93</v>
      </c>
      <c r="G32" s="80">
        <v>2</v>
      </c>
      <c r="H32" s="80">
        <v>2</v>
      </c>
      <c r="I32" s="60"/>
    </row>
    <row r="33" s="45" customFormat="1" ht="35" customHeight="1" spans="1:9">
      <c r="A33" s="74"/>
      <c r="B33" s="81"/>
      <c r="C33" s="86" t="s">
        <v>96</v>
      </c>
      <c r="D33" s="78" t="s">
        <v>97</v>
      </c>
      <c r="E33" s="79">
        <v>1</v>
      </c>
      <c r="F33" s="79">
        <v>0.9</v>
      </c>
      <c r="G33" s="80">
        <v>2</v>
      </c>
      <c r="H33" s="80">
        <v>1.5</v>
      </c>
      <c r="I33" s="97" t="s">
        <v>98</v>
      </c>
    </row>
    <row r="34" s="45" customFormat="1" ht="23.25" customHeight="1" spans="1:9">
      <c r="A34" s="74"/>
      <c r="B34" s="81"/>
      <c r="C34" s="86" t="s">
        <v>99</v>
      </c>
      <c r="D34" s="78" t="s">
        <v>100</v>
      </c>
      <c r="E34" s="94" t="s">
        <v>93</v>
      </c>
      <c r="F34" s="94" t="s">
        <v>93</v>
      </c>
      <c r="G34" s="80">
        <v>2</v>
      </c>
      <c r="H34" s="80">
        <v>2</v>
      </c>
      <c r="I34" s="60"/>
    </row>
    <row r="35" s="45" customFormat="1" ht="23.25" customHeight="1" spans="1:9">
      <c r="A35" s="74"/>
      <c r="B35" s="81"/>
      <c r="C35" s="77" t="s">
        <v>101</v>
      </c>
      <c r="D35" s="95" t="s">
        <v>102</v>
      </c>
      <c r="E35" s="94" t="s">
        <v>93</v>
      </c>
      <c r="F35" s="94" t="s">
        <v>93</v>
      </c>
      <c r="G35" s="80">
        <v>2</v>
      </c>
      <c r="H35" s="80">
        <v>2</v>
      </c>
      <c r="I35" s="60"/>
    </row>
    <row r="36" s="45" customFormat="1" ht="23.25" customHeight="1" spans="1:9">
      <c r="A36" s="74"/>
      <c r="B36" s="74" t="s">
        <v>103</v>
      </c>
      <c r="C36" s="96" t="s">
        <v>104</v>
      </c>
      <c r="D36" s="95" t="s">
        <v>105</v>
      </c>
      <c r="E36" s="79" t="s">
        <v>106</v>
      </c>
      <c r="F36" s="97">
        <v>0.8</v>
      </c>
      <c r="G36" s="80">
        <v>5</v>
      </c>
      <c r="H36" s="80">
        <v>5</v>
      </c>
      <c r="I36" s="60"/>
    </row>
    <row r="37" s="45" customFormat="1" ht="23.25" customHeight="1" spans="1:9">
      <c r="A37" s="74"/>
      <c r="B37" s="74"/>
      <c r="C37" s="74" t="s">
        <v>107</v>
      </c>
      <c r="D37" s="66" t="s">
        <v>103</v>
      </c>
      <c r="E37" s="79" t="s">
        <v>106</v>
      </c>
      <c r="F37" s="97">
        <v>0.8</v>
      </c>
      <c r="G37" s="80">
        <v>5</v>
      </c>
      <c r="H37" s="80">
        <v>5</v>
      </c>
      <c r="I37" s="60"/>
    </row>
    <row r="38" s="45" customFormat="1" ht="23.25" customHeight="1" spans="1:9">
      <c r="A38" s="56" t="s">
        <v>108</v>
      </c>
      <c r="B38" s="98"/>
      <c r="C38" s="98"/>
      <c r="D38" s="98"/>
      <c r="E38" s="98"/>
      <c r="F38" s="98"/>
      <c r="G38" s="57"/>
      <c r="H38" s="60">
        <v>98.5</v>
      </c>
      <c r="I38" s="60"/>
    </row>
    <row r="39" s="45" customFormat="1" ht="23.25" customHeight="1" spans="1:9">
      <c r="A39" s="99" t="s">
        <v>109</v>
      </c>
      <c r="B39" s="100"/>
      <c r="C39" s="100"/>
      <c r="D39" s="100"/>
      <c r="E39" s="100"/>
      <c r="F39" s="100"/>
      <c r="G39" s="100"/>
      <c r="H39" s="100"/>
      <c r="I39" s="106"/>
    </row>
    <row r="40" s="46" customFormat="1" ht="45.95" customHeight="1" spans="1:9">
      <c r="A40" s="101" t="s">
        <v>110</v>
      </c>
      <c r="B40" s="101"/>
      <c r="C40" s="101"/>
      <c r="D40" s="101"/>
      <c r="E40" s="101"/>
      <c r="F40" s="101"/>
      <c r="G40" s="101"/>
      <c r="H40" s="101"/>
      <c r="I40" s="101"/>
    </row>
    <row r="41" s="46" customFormat="1" ht="42.75" customHeight="1" spans="1:9">
      <c r="A41" s="101" t="s">
        <v>111</v>
      </c>
      <c r="B41" s="101"/>
      <c r="C41" s="101"/>
      <c r="D41" s="101"/>
      <c r="E41" s="101"/>
      <c r="F41" s="101"/>
      <c r="G41" s="101"/>
      <c r="H41" s="101"/>
      <c r="I41" s="101"/>
    </row>
    <row r="42" s="45" customFormat="1" ht="14"/>
    <row r="43" s="45" customFormat="1" ht="14"/>
    <row r="44" s="45" customFormat="1" ht="14"/>
    <row r="45" s="45" customFormat="1" ht="14"/>
    <row r="46" s="45" customFormat="1" spans="16379:16381">
      <c r="XEY46" s="47"/>
      <c r="XEZ46" s="47"/>
      <c r="XFA46" s="47"/>
    </row>
  </sheetData>
  <mergeCells count="30">
    <mergeCell ref="A1:I1"/>
    <mergeCell ref="B2:I2"/>
    <mergeCell ref="F3:G3"/>
    <mergeCell ref="F4:G4"/>
    <mergeCell ref="F5:G5"/>
    <mergeCell ref="F6:G6"/>
    <mergeCell ref="B7:D7"/>
    <mergeCell ref="E7:I7"/>
    <mergeCell ref="B8:D8"/>
    <mergeCell ref="E8:I8"/>
    <mergeCell ref="B9:D9"/>
    <mergeCell ref="E9:I9"/>
    <mergeCell ref="B10:D10"/>
    <mergeCell ref="E10:I10"/>
    <mergeCell ref="A38:G38"/>
    <mergeCell ref="A39:I39"/>
    <mergeCell ref="A40:I40"/>
    <mergeCell ref="A41:I41"/>
    <mergeCell ref="A3:A6"/>
    <mergeCell ref="A7:A10"/>
    <mergeCell ref="A11:A37"/>
    <mergeCell ref="B12:B21"/>
    <mergeCell ref="B22:B30"/>
    <mergeCell ref="B31:B35"/>
    <mergeCell ref="B36:B37"/>
    <mergeCell ref="C12:C15"/>
    <mergeCell ref="C16:C17"/>
    <mergeCell ref="C22:C25"/>
    <mergeCell ref="C26:C28"/>
    <mergeCell ref="C29:C30"/>
  </mergeCells>
  <pageMargins left="0.75" right="0.75" top="1" bottom="1" header="0.5" footer="0.5"/>
  <pageSetup paperSize="9" scale="72"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
  <sheetViews>
    <sheetView topLeftCell="A7" workbookViewId="0">
      <selection activeCell="H13" sqref="H13"/>
    </sheetView>
  </sheetViews>
  <sheetFormatPr defaultColWidth="9" defaultRowHeight="14"/>
  <cols>
    <col min="1" max="1" width="8.12727272727273" style="29" customWidth="1"/>
    <col min="2" max="2" width="55.1818181818182" customWidth="1"/>
    <col min="3" max="4" width="12.6272727272727" customWidth="1"/>
    <col min="5" max="6" width="13.2545454545455" customWidth="1"/>
    <col min="7" max="11" width="12.6272727272727" customWidth="1"/>
  </cols>
  <sheetData>
    <row r="1" ht="57" customHeight="1" spans="1:11">
      <c r="A1" s="30" t="s">
        <v>112</v>
      </c>
      <c r="B1" s="30"/>
      <c r="C1" s="30"/>
      <c r="D1" s="30"/>
      <c r="E1" s="30"/>
      <c r="F1" s="30"/>
      <c r="G1" s="30"/>
      <c r="H1" s="30"/>
      <c r="I1" s="30"/>
      <c r="J1" s="30"/>
      <c r="K1" s="30"/>
    </row>
    <row r="2" s="28" customFormat="1" ht="30" customHeight="1" spans="1:11">
      <c r="A2" s="31" t="s">
        <v>113</v>
      </c>
      <c r="B2" s="32" t="s">
        <v>114</v>
      </c>
      <c r="C2" s="33" t="s">
        <v>115</v>
      </c>
      <c r="D2" s="32" t="s">
        <v>116</v>
      </c>
      <c r="E2" s="32"/>
      <c r="F2" s="32"/>
      <c r="G2" s="32"/>
      <c r="H2" s="32"/>
      <c r="I2" s="32"/>
      <c r="J2" s="31" t="s">
        <v>117</v>
      </c>
      <c r="K2" s="31" t="s">
        <v>118</v>
      </c>
    </row>
    <row r="3" s="28" customFormat="1" ht="30" customHeight="1" spans="1:11">
      <c r="A3" s="34"/>
      <c r="B3" s="32"/>
      <c r="C3" s="33"/>
      <c r="D3" s="32" t="s">
        <v>22</v>
      </c>
      <c r="E3" s="32"/>
      <c r="F3" s="32"/>
      <c r="G3" s="32"/>
      <c r="H3" s="32" t="s">
        <v>119</v>
      </c>
      <c r="I3" s="32" t="s">
        <v>120</v>
      </c>
      <c r="J3" s="34"/>
      <c r="K3" s="34"/>
    </row>
    <row r="4" s="28" customFormat="1" ht="30" customHeight="1" spans="1:11">
      <c r="A4" s="35"/>
      <c r="B4" s="32"/>
      <c r="C4" s="33"/>
      <c r="D4" s="33" t="s">
        <v>121</v>
      </c>
      <c r="E4" s="32" t="s">
        <v>122</v>
      </c>
      <c r="F4" s="32" t="s">
        <v>123</v>
      </c>
      <c r="G4" s="32" t="s">
        <v>124</v>
      </c>
      <c r="H4" s="32"/>
      <c r="I4" s="33"/>
      <c r="J4" s="35"/>
      <c r="K4" s="34"/>
    </row>
    <row r="5" ht="30" customHeight="1" spans="1:11">
      <c r="A5" s="36">
        <v>1</v>
      </c>
      <c r="B5" s="37" t="s">
        <v>125</v>
      </c>
      <c r="C5" s="38" t="s">
        <v>126</v>
      </c>
      <c r="D5" s="39">
        <f>E5+F5+G5</f>
        <v>251.4425</v>
      </c>
      <c r="E5" s="40">
        <v>251.4425</v>
      </c>
      <c r="F5" s="40"/>
      <c r="G5" s="40"/>
      <c r="H5" s="39">
        <f>D5</f>
        <v>251.4425</v>
      </c>
      <c r="I5" s="44">
        <v>1</v>
      </c>
      <c r="J5" s="39">
        <v>100</v>
      </c>
      <c r="K5" s="39"/>
    </row>
    <row r="6" ht="30" customHeight="1" spans="1:11">
      <c r="A6" s="36">
        <v>2</v>
      </c>
      <c r="B6" s="41" t="s">
        <v>127</v>
      </c>
      <c r="C6" s="38" t="s">
        <v>126</v>
      </c>
      <c r="D6" s="39">
        <f t="shared" ref="D6:D12" si="0">E6+F6+G6</f>
        <v>628.545596</v>
      </c>
      <c r="E6" s="39">
        <v>605.204836</v>
      </c>
      <c r="F6" s="39">
        <v>23.34076</v>
      </c>
      <c r="G6" s="39"/>
      <c r="H6" s="39">
        <f t="shared" ref="H6:H13" si="1">D6</f>
        <v>628.545596</v>
      </c>
      <c r="I6" s="44">
        <v>1</v>
      </c>
      <c r="J6" s="39">
        <v>100</v>
      </c>
      <c r="K6" s="39"/>
    </row>
    <row r="7" ht="30" customHeight="1" spans="1:11">
      <c r="A7" s="36">
        <v>3</v>
      </c>
      <c r="B7" s="41" t="s">
        <v>128</v>
      </c>
      <c r="C7" s="38" t="s">
        <v>126</v>
      </c>
      <c r="D7" s="39"/>
      <c r="E7" s="39"/>
      <c r="F7" s="39"/>
      <c r="G7" s="39"/>
      <c r="H7" s="39"/>
      <c r="I7" s="44"/>
      <c r="J7" s="39"/>
      <c r="K7" s="39"/>
    </row>
    <row r="8" ht="30" customHeight="1" spans="1:11">
      <c r="A8" s="36">
        <v>4</v>
      </c>
      <c r="B8" s="41" t="s">
        <v>129</v>
      </c>
      <c r="C8" s="38" t="s">
        <v>126</v>
      </c>
      <c r="D8" s="39">
        <f t="shared" si="0"/>
        <v>59.579464</v>
      </c>
      <c r="E8" s="39">
        <v>32.81</v>
      </c>
      <c r="F8" s="39">
        <v>26.769464</v>
      </c>
      <c r="G8" s="39"/>
      <c r="H8" s="39">
        <f t="shared" si="1"/>
        <v>59.579464</v>
      </c>
      <c r="I8" s="44">
        <v>1</v>
      </c>
      <c r="J8" s="39">
        <v>100</v>
      </c>
      <c r="K8" s="39"/>
    </row>
    <row r="9" ht="30" customHeight="1" spans="1:11">
      <c r="A9" s="36">
        <v>5</v>
      </c>
      <c r="B9" s="41" t="s">
        <v>130</v>
      </c>
      <c r="C9" s="38" t="s">
        <v>126</v>
      </c>
      <c r="D9" s="39">
        <f t="shared" si="0"/>
        <v>5.555</v>
      </c>
      <c r="E9" s="39"/>
      <c r="F9" s="39">
        <v>5.555</v>
      </c>
      <c r="G9" s="39"/>
      <c r="H9" s="39">
        <f t="shared" si="1"/>
        <v>5.555</v>
      </c>
      <c r="I9" s="44">
        <v>1</v>
      </c>
      <c r="J9" s="39">
        <v>100</v>
      </c>
      <c r="K9" s="39"/>
    </row>
    <row r="10" ht="30" customHeight="1" spans="1:11">
      <c r="A10" s="36">
        <v>6</v>
      </c>
      <c r="B10" s="41" t="s">
        <v>131</v>
      </c>
      <c r="C10" s="38" t="s">
        <v>126</v>
      </c>
      <c r="D10" s="39">
        <f t="shared" si="0"/>
        <v>51.1798</v>
      </c>
      <c r="E10" s="39">
        <v>51.1798</v>
      </c>
      <c r="F10" s="39"/>
      <c r="G10" s="39"/>
      <c r="H10" s="39">
        <f t="shared" si="1"/>
        <v>51.1798</v>
      </c>
      <c r="I10" s="44">
        <v>1</v>
      </c>
      <c r="J10" s="39">
        <v>99.5</v>
      </c>
      <c r="K10" s="39"/>
    </row>
    <row r="11" ht="30" customHeight="1" spans="1:11">
      <c r="A11" s="36">
        <v>7</v>
      </c>
      <c r="B11" s="41" t="s">
        <v>132</v>
      </c>
      <c r="C11" s="38" t="s">
        <v>126</v>
      </c>
      <c r="D11" s="39">
        <f t="shared" si="0"/>
        <v>15</v>
      </c>
      <c r="E11" s="39">
        <v>15</v>
      </c>
      <c r="F11" s="39"/>
      <c r="G11" s="39"/>
      <c r="H11" s="39">
        <f t="shared" si="1"/>
        <v>15</v>
      </c>
      <c r="I11" s="44">
        <v>1</v>
      </c>
      <c r="J11" s="39">
        <v>100</v>
      </c>
      <c r="K11" s="39"/>
    </row>
    <row r="12" ht="30" customHeight="1" spans="1:11">
      <c r="A12" s="36">
        <v>8</v>
      </c>
      <c r="B12" s="42" t="s">
        <v>133</v>
      </c>
      <c r="C12" s="38" t="s">
        <v>126</v>
      </c>
      <c r="D12" s="39">
        <f t="shared" si="0"/>
        <v>45</v>
      </c>
      <c r="E12" s="39">
        <v>45</v>
      </c>
      <c r="F12" s="39"/>
      <c r="G12" s="39"/>
      <c r="H12" s="39">
        <f t="shared" si="1"/>
        <v>45</v>
      </c>
      <c r="I12" s="44">
        <v>1</v>
      </c>
      <c r="J12" s="39">
        <v>100</v>
      </c>
      <c r="K12" s="39"/>
    </row>
    <row r="13" ht="30" customHeight="1" spans="1:11">
      <c r="A13" s="36"/>
      <c r="B13" s="43" t="s">
        <v>134</v>
      </c>
      <c r="C13" s="39"/>
      <c r="D13" s="39">
        <f>SUM(D5:D12)</f>
        <v>1056.30236</v>
      </c>
      <c r="E13" s="39">
        <f>SUM(E5:E12)</f>
        <v>1000.637136</v>
      </c>
      <c r="F13" s="39">
        <f>SUM(F5:F12)</f>
        <v>55.665224</v>
      </c>
      <c r="G13" s="39"/>
      <c r="H13" s="39">
        <f t="shared" si="1"/>
        <v>1056.30236</v>
      </c>
      <c r="I13" s="44">
        <v>1</v>
      </c>
      <c r="J13" s="39"/>
      <c r="K13" s="39"/>
    </row>
  </sheetData>
  <mergeCells count="10">
    <mergeCell ref="A1:K1"/>
    <mergeCell ref="D2:I2"/>
    <mergeCell ref="D3:G3"/>
    <mergeCell ref="A2:A4"/>
    <mergeCell ref="B2:B4"/>
    <mergeCell ref="C2:C4"/>
    <mergeCell ref="H3:H4"/>
    <mergeCell ref="I3:I4"/>
    <mergeCell ref="J2:J4"/>
    <mergeCell ref="K2:K4"/>
  </mergeCells>
  <pageMargins left="0.75" right="0.75" top="1" bottom="1" header="0.5" footer="0.5"/>
  <pageSetup paperSize="9" scale="81"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4"/>
  <sheetViews>
    <sheetView workbookViewId="0">
      <selection activeCell="G17" sqref="G17:H19"/>
    </sheetView>
  </sheetViews>
  <sheetFormatPr defaultColWidth="9" defaultRowHeight="14"/>
  <cols>
    <col min="1" max="1" width="5.25454545454545" customWidth="1"/>
    <col min="3" max="3" width="7.25454545454545" customWidth="1"/>
    <col min="5" max="5" width="12.3727272727273" customWidth="1"/>
    <col min="6" max="6" width="2.37272727272727" customWidth="1"/>
    <col min="7" max="7" width="10.8727272727273" customWidth="1"/>
    <col min="8" max="8" width="10.1272727272727" customWidth="1"/>
    <col min="9" max="9" width="6.87272727272727" customWidth="1"/>
    <col min="10" max="10" width="0.872727272727273" customWidth="1"/>
    <col min="11" max="11" width="8" customWidth="1"/>
    <col min="12" max="12" width="1" customWidth="1"/>
    <col min="13" max="13" width="6.87272727272727" customWidth="1"/>
    <col min="14" max="14" width="12.8727272727273" customWidth="1"/>
  </cols>
  <sheetData>
    <row r="1" ht="58" customHeight="1" spans="1:14">
      <c r="A1" s="1" t="s">
        <v>135</v>
      </c>
      <c r="B1" s="1"/>
      <c r="C1" s="1"/>
      <c r="D1" s="1"/>
      <c r="E1" s="1"/>
      <c r="F1" s="1"/>
      <c r="G1" s="1"/>
      <c r="H1" s="1"/>
      <c r="I1" s="1"/>
      <c r="J1" s="1"/>
      <c r="K1" s="1"/>
      <c r="L1" s="1"/>
      <c r="M1" s="1"/>
      <c r="N1" s="1"/>
    </row>
    <row r="2" ht="15" customHeight="1" spans="1:14">
      <c r="A2" s="2" t="s">
        <v>114</v>
      </c>
      <c r="B2" s="2"/>
      <c r="C2" s="2" t="s">
        <v>125</v>
      </c>
      <c r="D2" s="2"/>
      <c r="E2" s="2"/>
      <c r="F2" s="2"/>
      <c r="G2" s="2"/>
      <c r="H2" s="2"/>
      <c r="I2" s="2"/>
      <c r="J2" s="2"/>
      <c r="K2" s="2"/>
      <c r="L2" s="2"/>
      <c r="M2" s="2"/>
      <c r="N2" s="2"/>
    </row>
    <row r="3" ht="30" customHeight="1" spans="1:14">
      <c r="A3" s="2" t="s">
        <v>115</v>
      </c>
      <c r="B3" s="2"/>
      <c r="C3" s="2" t="s">
        <v>126</v>
      </c>
      <c r="D3" s="2"/>
      <c r="E3" s="2"/>
      <c r="F3" s="2"/>
      <c r="G3" s="2"/>
      <c r="H3" s="2" t="s">
        <v>136</v>
      </c>
      <c r="I3" s="2"/>
      <c r="J3" s="2" t="s">
        <v>19</v>
      </c>
      <c r="K3" s="2"/>
      <c r="L3" s="2"/>
      <c r="M3" s="2"/>
      <c r="N3" s="2"/>
    </row>
    <row r="4" ht="15" customHeight="1" spans="1:14">
      <c r="A4" s="2" t="s">
        <v>116</v>
      </c>
      <c r="B4" s="2"/>
      <c r="C4" s="2"/>
      <c r="D4" s="2"/>
      <c r="E4" s="2" t="s">
        <v>21</v>
      </c>
      <c r="F4" s="2" t="s">
        <v>137</v>
      </c>
      <c r="G4" s="2"/>
      <c r="H4" s="2" t="s">
        <v>138</v>
      </c>
      <c r="I4" s="2"/>
      <c r="J4" s="2" t="s">
        <v>25</v>
      </c>
      <c r="K4" s="2"/>
      <c r="L4" s="2" t="s">
        <v>139</v>
      </c>
      <c r="M4" s="2"/>
      <c r="N4" s="2" t="s">
        <v>26</v>
      </c>
    </row>
    <row r="5" ht="15" customHeight="1" spans="1:14">
      <c r="A5" s="2"/>
      <c r="B5" s="2"/>
      <c r="C5" s="2"/>
      <c r="D5" s="2"/>
      <c r="E5" s="2"/>
      <c r="F5" s="2"/>
      <c r="G5" s="2"/>
      <c r="H5" s="2"/>
      <c r="I5" s="2"/>
      <c r="J5" s="2"/>
      <c r="K5" s="2"/>
      <c r="L5" s="2"/>
      <c r="M5" s="2"/>
      <c r="N5" s="2"/>
    </row>
    <row r="6" ht="15" customHeight="1" spans="1:14">
      <c r="A6" s="2"/>
      <c r="B6" s="2"/>
      <c r="C6" s="3" t="s">
        <v>140</v>
      </c>
      <c r="D6" s="3"/>
      <c r="E6" s="2"/>
      <c r="F6" s="2">
        <v>251.4425</v>
      </c>
      <c r="G6" s="2"/>
      <c r="H6" s="2">
        <v>251.4425</v>
      </c>
      <c r="I6" s="2"/>
      <c r="J6" s="2">
        <v>10</v>
      </c>
      <c r="K6" s="2"/>
      <c r="L6" s="18">
        <v>1</v>
      </c>
      <c r="M6" s="2"/>
      <c r="N6" s="2">
        <v>10</v>
      </c>
    </row>
    <row r="7" ht="15" customHeight="1" spans="1:14">
      <c r="A7" s="2"/>
      <c r="B7" s="2"/>
      <c r="C7" s="2" t="s">
        <v>141</v>
      </c>
      <c r="D7" s="2"/>
      <c r="E7" s="2"/>
      <c r="F7" s="2">
        <v>251.4425</v>
      </c>
      <c r="G7" s="2"/>
      <c r="H7" s="2">
        <v>251.4425</v>
      </c>
      <c r="I7" s="2"/>
      <c r="J7" s="2" t="s">
        <v>29</v>
      </c>
      <c r="K7" s="2"/>
      <c r="L7" s="2"/>
      <c r="M7" s="2"/>
      <c r="N7" s="2" t="s">
        <v>29</v>
      </c>
    </row>
    <row r="8" ht="15" customHeight="1" spans="1:14">
      <c r="A8" s="2"/>
      <c r="B8" s="2"/>
      <c r="C8" s="2" t="s">
        <v>142</v>
      </c>
      <c r="D8" s="2"/>
      <c r="E8" s="2"/>
      <c r="F8" s="2"/>
      <c r="G8" s="2"/>
      <c r="H8" s="2"/>
      <c r="I8" s="2"/>
      <c r="J8" s="2" t="s">
        <v>29</v>
      </c>
      <c r="K8" s="2"/>
      <c r="L8" s="2"/>
      <c r="M8" s="2"/>
      <c r="N8" s="2" t="s">
        <v>29</v>
      </c>
    </row>
    <row r="9" ht="15" customHeight="1" spans="1:14">
      <c r="A9" s="2"/>
      <c r="B9" s="2"/>
      <c r="C9" s="2" t="s">
        <v>124</v>
      </c>
      <c r="D9" s="2"/>
      <c r="E9" s="2"/>
      <c r="F9" s="2"/>
      <c r="G9" s="2"/>
      <c r="H9" s="2"/>
      <c r="I9" s="2"/>
      <c r="J9" s="2" t="s">
        <v>29</v>
      </c>
      <c r="K9" s="2"/>
      <c r="L9" s="2"/>
      <c r="M9" s="2"/>
      <c r="N9" s="2" t="s">
        <v>29</v>
      </c>
    </row>
    <row r="10" ht="15" customHeight="1" spans="1:14">
      <c r="A10" s="2" t="s">
        <v>143</v>
      </c>
      <c r="B10" s="2" t="s">
        <v>32</v>
      </c>
      <c r="C10" s="2"/>
      <c r="D10" s="2"/>
      <c r="E10" s="2"/>
      <c r="F10" s="2"/>
      <c r="G10" s="2"/>
      <c r="H10" s="2" t="s">
        <v>144</v>
      </c>
      <c r="I10" s="2"/>
      <c r="J10" s="2"/>
      <c r="K10" s="2"/>
      <c r="L10" s="2"/>
      <c r="M10" s="2"/>
      <c r="N10" s="2"/>
    </row>
    <row r="11" ht="125" customHeight="1" spans="1:14">
      <c r="A11" s="2"/>
      <c r="B11" s="2" t="s">
        <v>145</v>
      </c>
      <c r="C11" s="2"/>
      <c r="D11" s="2"/>
      <c r="E11" s="2"/>
      <c r="F11" s="2"/>
      <c r="G11" s="2"/>
      <c r="H11" s="2" t="s">
        <v>146</v>
      </c>
      <c r="I11" s="2"/>
      <c r="J11" s="2"/>
      <c r="K11" s="2"/>
      <c r="L11" s="2"/>
      <c r="M11" s="2"/>
      <c r="N11" s="2"/>
    </row>
    <row r="12" ht="18.95" customHeight="1" spans="1:14">
      <c r="A12" s="5" t="s">
        <v>147</v>
      </c>
      <c r="B12" s="6" t="s">
        <v>41</v>
      </c>
      <c r="C12" s="6" t="s">
        <v>42</v>
      </c>
      <c r="D12" s="6" t="s">
        <v>43</v>
      </c>
      <c r="E12" s="6"/>
      <c r="F12" s="6"/>
      <c r="G12" s="6" t="s">
        <v>44</v>
      </c>
      <c r="H12" s="6" t="s">
        <v>45</v>
      </c>
      <c r="I12" s="6" t="s">
        <v>25</v>
      </c>
      <c r="J12" s="6"/>
      <c r="K12" s="6" t="s">
        <v>26</v>
      </c>
      <c r="L12" s="6"/>
      <c r="M12" s="6" t="s">
        <v>46</v>
      </c>
      <c r="N12" s="6"/>
    </row>
    <row r="13" ht="15" customHeight="1" spans="1:14">
      <c r="A13" s="5"/>
      <c r="B13" s="6" t="s">
        <v>148</v>
      </c>
      <c r="C13" s="6" t="s">
        <v>149</v>
      </c>
      <c r="D13" s="7" t="s">
        <v>150</v>
      </c>
      <c r="E13" s="7"/>
      <c r="F13" s="7"/>
      <c r="G13" s="6" t="s">
        <v>151</v>
      </c>
      <c r="H13" s="6" t="s">
        <v>152</v>
      </c>
      <c r="I13" s="6">
        <v>4.16</v>
      </c>
      <c r="J13" s="6"/>
      <c r="K13" s="6">
        <v>4.16</v>
      </c>
      <c r="L13" s="6"/>
      <c r="M13" s="6"/>
      <c r="N13" s="6"/>
    </row>
    <row r="14" ht="15" customHeight="1" spans="1:14">
      <c r="A14" s="5"/>
      <c r="B14" s="6"/>
      <c r="C14" s="6"/>
      <c r="D14" s="7" t="s">
        <v>153</v>
      </c>
      <c r="E14" s="7"/>
      <c r="F14" s="7"/>
      <c r="G14" s="119" t="s">
        <v>154</v>
      </c>
      <c r="H14" s="6" t="s">
        <v>73</v>
      </c>
      <c r="I14" s="6">
        <v>4.16</v>
      </c>
      <c r="J14" s="6"/>
      <c r="K14" s="6">
        <v>4.16</v>
      </c>
      <c r="L14" s="6"/>
      <c r="M14" s="6"/>
      <c r="N14" s="6"/>
    </row>
    <row r="15" ht="15" customHeight="1" spans="1:14">
      <c r="A15" s="5"/>
      <c r="B15" s="6"/>
      <c r="C15" s="6" t="s">
        <v>155</v>
      </c>
      <c r="D15" s="7" t="s">
        <v>156</v>
      </c>
      <c r="E15" s="7"/>
      <c r="F15" s="7"/>
      <c r="G15" s="6" t="s">
        <v>151</v>
      </c>
      <c r="H15" s="6" t="s">
        <v>152</v>
      </c>
      <c r="I15" s="6">
        <v>4.16</v>
      </c>
      <c r="J15" s="6"/>
      <c r="K15" s="6">
        <v>4.16</v>
      </c>
      <c r="L15" s="6"/>
      <c r="M15" s="6"/>
      <c r="N15" s="6"/>
    </row>
    <row r="16" ht="15" customHeight="1" spans="1:14">
      <c r="A16" s="5"/>
      <c r="B16" s="6"/>
      <c r="C16" s="6"/>
      <c r="D16" s="7" t="s">
        <v>157</v>
      </c>
      <c r="E16" s="7"/>
      <c r="F16" s="7"/>
      <c r="G16" s="6" t="s">
        <v>67</v>
      </c>
      <c r="H16" s="6" t="s">
        <v>67</v>
      </c>
      <c r="I16" s="6">
        <v>4.16</v>
      </c>
      <c r="J16" s="6"/>
      <c r="K16" s="6">
        <v>4.16</v>
      </c>
      <c r="L16" s="6"/>
      <c r="M16" s="6"/>
      <c r="N16" s="6"/>
    </row>
    <row r="17" ht="15" customHeight="1" spans="1:14">
      <c r="A17" s="5"/>
      <c r="B17" s="6"/>
      <c r="C17" s="6"/>
      <c r="D17" s="7" t="s">
        <v>158</v>
      </c>
      <c r="E17" s="7"/>
      <c r="F17" s="7"/>
      <c r="G17" s="6" t="s">
        <v>159</v>
      </c>
      <c r="H17" s="6">
        <v>83.04</v>
      </c>
      <c r="I17" s="6">
        <v>4.2</v>
      </c>
      <c r="J17" s="6"/>
      <c r="K17" s="6">
        <v>4.2</v>
      </c>
      <c r="L17" s="6"/>
      <c r="M17" s="6"/>
      <c r="N17" s="6"/>
    </row>
    <row r="18" ht="15" customHeight="1" spans="1:14">
      <c r="A18" s="5"/>
      <c r="B18" s="6"/>
      <c r="C18" s="6"/>
      <c r="D18" s="7" t="s">
        <v>160</v>
      </c>
      <c r="E18" s="7"/>
      <c r="F18" s="7"/>
      <c r="G18" s="6" t="s">
        <v>161</v>
      </c>
      <c r="H18" s="6">
        <v>85.08</v>
      </c>
      <c r="I18" s="6">
        <v>4.2</v>
      </c>
      <c r="J18" s="6"/>
      <c r="K18" s="6">
        <v>4.2</v>
      </c>
      <c r="L18" s="6"/>
      <c r="M18" s="6"/>
      <c r="N18" s="6"/>
    </row>
    <row r="19" ht="15" customHeight="1" spans="1:14">
      <c r="A19" s="5"/>
      <c r="B19" s="6"/>
      <c r="C19" s="6"/>
      <c r="D19" s="7" t="s">
        <v>162</v>
      </c>
      <c r="E19" s="7"/>
      <c r="F19" s="7"/>
      <c r="G19" s="6" t="s">
        <v>163</v>
      </c>
      <c r="H19" s="27">
        <v>0.7706</v>
      </c>
      <c r="I19" s="6">
        <v>4.16</v>
      </c>
      <c r="J19" s="6"/>
      <c r="K19" s="6">
        <v>4.16</v>
      </c>
      <c r="L19" s="6"/>
      <c r="M19" s="6"/>
      <c r="N19" s="6"/>
    </row>
    <row r="20" ht="15" customHeight="1" spans="1:14">
      <c r="A20" s="5"/>
      <c r="B20" s="6"/>
      <c r="C20" s="6" t="s">
        <v>164</v>
      </c>
      <c r="D20" s="7" t="s">
        <v>165</v>
      </c>
      <c r="E20" s="7"/>
      <c r="F20" s="7"/>
      <c r="G20" s="6" t="s">
        <v>77</v>
      </c>
      <c r="H20" s="6" t="s">
        <v>77</v>
      </c>
      <c r="I20" s="6">
        <v>4.16</v>
      </c>
      <c r="J20" s="6"/>
      <c r="K20" s="6">
        <v>4.16</v>
      </c>
      <c r="L20" s="6"/>
      <c r="M20" s="6"/>
      <c r="N20" s="6"/>
    </row>
    <row r="21" ht="15" customHeight="1" spans="1:14">
      <c r="A21" s="5"/>
      <c r="B21" s="6"/>
      <c r="C21" s="6"/>
      <c r="D21" s="7" t="s">
        <v>166</v>
      </c>
      <c r="E21" s="7"/>
      <c r="F21" s="7"/>
      <c r="G21" s="6" t="s">
        <v>77</v>
      </c>
      <c r="H21" s="6" t="s">
        <v>77</v>
      </c>
      <c r="I21" s="6">
        <v>4.16</v>
      </c>
      <c r="J21" s="6"/>
      <c r="K21" s="6">
        <v>4.16</v>
      </c>
      <c r="L21" s="6"/>
      <c r="M21" s="6"/>
      <c r="N21" s="6"/>
    </row>
    <row r="22" ht="15" customHeight="1" spans="1:14">
      <c r="A22" s="5"/>
      <c r="B22" s="6"/>
      <c r="C22" s="6" t="s">
        <v>167</v>
      </c>
      <c r="D22" s="7" t="s">
        <v>168</v>
      </c>
      <c r="E22" s="7"/>
      <c r="F22" s="7"/>
      <c r="G22" s="6" t="s">
        <v>89</v>
      </c>
      <c r="H22" s="6" t="s">
        <v>89</v>
      </c>
      <c r="I22" s="6">
        <v>4.16</v>
      </c>
      <c r="J22" s="6"/>
      <c r="K22" s="6">
        <v>4.16</v>
      </c>
      <c r="L22" s="6"/>
      <c r="M22" s="6"/>
      <c r="N22" s="6"/>
    </row>
    <row r="23" ht="15" customHeight="1" spans="1:14">
      <c r="A23" s="5"/>
      <c r="B23" s="6"/>
      <c r="C23" s="6"/>
      <c r="D23" s="7" t="s">
        <v>169</v>
      </c>
      <c r="E23" s="7"/>
      <c r="F23" s="7"/>
      <c r="G23" s="6" t="s">
        <v>170</v>
      </c>
      <c r="H23" s="6" t="s">
        <v>170</v>
      </c>
      <c r="I23" s="6">
        <v>4.16</v>
      </c>
      <c r="J23" s="6"/>
      <c r="K23" s="6">
        <v>4.16</v>
      </c>
      <c r="L23" s="6"/>
      <c r="M23" s="6"/>
      <c r="N23" s="6"/>
    </row>
    <row r="24" ht="15" customHeight="1" spans="1:14">
      <c r="A24" s="5"/>
      <c r="B24" s="6"/>
      <c r="C24" s="6"/>
      <c r="D24" s="7" t="s">
        <v>171</v>
      </c>
      <c r="E24" s="7"/>
      <c r="F24" s="7"/>
      <c r="G24" s="6" t="s">
        <v>151</v>
      </c>
      <c r="H24" s="6" t="s">
        <v>152</v>
      </c>
      <c r="I24" s="6">
        <v>4.16</v>
      </c>
      <c r="J24" s="6"/>
      <c r="K24" s="6">
        <v>4.16</v>
      </c>
      <c r="L24" s="6"/>
      <c r="M24" s="6"/>
      <c r="N24" s="6"/>
    </row>
    <row r="25" ht="26" customHeight="1" spans="1:14">
      <c r="A25" s="5"/>
      <c r="B25" s="6" t="s">
        <v>172</v>
      </c>
      <c r="C25" s="6" t="s">
        <v>173</v>
      </c>
      <c r="D25" s="7" t="s">
        <v>174</v>
      </c>
      <c r="E25" s="7"/>
      <c r="F25" s="7"/>
      <c r="G25" s="6" t="s">
        <v>175</v>
      </c>
      <c r="H25" s="6" t="s">
        <v>175</v>
      </c>
      <c r="I25" s="6">
        <v>10</v>
      </c>
      <c r="J25" s="6"/>
      <c r="K25" s="6">
        <v>10</v>
      </c>
      <c r="L25" s="6"/>
      <c r="M25" s="6"/>
      <c r="N25" s="6"/>
    </row>
    <row r="26" ht="23" customHeight="1" spans="1:14">
      <c r="A26" s="5"/>
      <c r="B26" s="6"/>
      <c r="C26" s="6" t="s">
        <v>176</v>
      </c>
      <c r="D26" s="7" t="s">
        <v>177</v>
      </c>
      <c r="E26" s="7"/>
      <c r="F26" s="7"/>
      <c r="G26" s="6" t="s">
        <v>170</v>
      </c>
      <c r="H26" s="6" t="s">
        <v>170</v>
      </c>
      <c r="I26" s="6">
        <v>10</v>
      </c>
      <c r="J26" s="6"/>
      <c r="K26" s="6">
        <v>10</v>
      </c>
      <c r="L26" s="6"/>
      <c r="M26" s="6"/>
      <c r="N26" s="6"/>
    </row>
    <row r="27" ht="24" customHeight="1" spans="1:14">
      <c r="A27" s="5"/>
      <c r="B27" s="6"/>
      <c r="C27" s="6" t="s">
        <v>178</v>
      </c>
      <c r="D27" s="7" t="s">
        <v>179</v>
      </c>
      <c r="E27" s="7"/>
      <c r="F27" s="7"/>
      <c r="G27" s="6" t="s">
        <v>180</v>
      </c>
      <c r="H27" s="6" t="s">
        <v>180</v>
      </c>
      <c r="I27" s="6">
        <v>10</v>
      </c>
      <c r="J27" s="6"/>
      <c r="K27" s="6">
        <v>10</v>
      </c>
      <c r="L27" s="6"/>
      <c r="M27" s="6"/>
      <c r="N27" s="6"/>
    </row>
    <row r="28" ht="35" customHeight="1" spans="1:14">
      <c r="A28" s="5"/>
      <c r="B28" s="6" t="s">
        <v>181</v>
      </c>
      <c r="C28" s="6" t="s">
        <v>182</v>
      </c>
      <c r="D28" s="7" t="s">
        <v>183</v>
      </c>
      <c r="E28" s="7"/>
      <c r="F28" s="7"/>
      <c r="G28" s="6" t="s">
        <v>106</v>
      </c>
      <c r="H28" s="6" t="s">
        <v>184</v>
      </c>
      <c r="I28" s="6" t="s">
        <v>185</v>
      </c>
      <c r="J28" s="6"/>
      <c r="K28" s="6">
        <v>10</v>
      </c>
      <c r="L28" s="6"/>
      <c r="M28" s="6"/>
      <c r="N28" s="6"/>
    </row>
    <row r="29" ht="15" customHeight="1" spans="1:14">
      <c r="A29" s="13" t="s">
        <v>186</v>
      </c>
      <c r="B29" s="13"/>
      <c r="C29" s="13"/>
      <c r="D29" s="13"/>
      <c r="E29" s="13"/>
      <c r="F29" s="13"/>
      <c r="G29" s="13"/>
      <c r="H29" s="13"/>
      <c r="I29" s="13">
        <v>100</v>
      </c>
      <c r="J29" s="13"/>
      <c r="K29" s="13">
        <v>100</v>
      </c>
      <c r="L29" s="13"/>
      <c r="M29" s="21"/>
      <c r="N29" s="21"/>
    </row>
    <row r="30" spans="1:14">
      <c r="A30" s="14" t="s">
        <v>187</v>
      </c>
      <c r="B30" s="15" t="s">
        <v>188</v>
      </c>
      <c r="C30" s="16"/>
      <c r="D30" s="16"/>
      <c r="E30" s="16"/>
      <c r="F30" s="16"/>
      <c r="G30" s="16"/>
      <c r="H30" s="16"/>
      <c r="I30" s="16"/>
      <c r="J30" s="16"/>
      <c r="K30" s="16"/>
      <c r="L30" s="16"/>
      <c r="M30" s="16"/>
      <c r="N30" s="22"/>
    </row>
    <row r="31" spans="1:14">
      <c r="A31" s="17" t="s">
        <v>189</v>
      </c>
      <c r="B31" s="17"/>
      <c r="C31" s="17"/>
      <c r="D31" s="17"/>
      <c r="E31" s="17"/>
      <c r="F31" s="17"/>
      <c r="G31" s="17"/>
      <c r="H31" s="17"/>
      <c r="I31" s="17"/>
      <c r="J31" s="17"/>
      <c r="K31" s="17"/>
      <c r="L31" s="17"/>
      <c r="M31" s="17"/>
      <c r="N31" s="17"/>
    </row>
    <row r="32" ht="51.95" customHeight="1" spans="1:14">
      <c r="A32" s="17" t="s">
        <v>190</v>
      </c>
      <c r="B32" s="17"/>
      <c r="C32" s="17"/>
      <c r="D32" s="17"/>
      <c r="E32" s="17"/>
      <c r="F32" s="17"/>
      <c r="G32" s="17"/>
      <c r="H32" s="17"/>
      <c r="I32" s="17"/>
      <c r="J32" s="17"/>
      <c r="K32" s="17"/>
      <c r="L32" s="17"/>
      <c r="M32" s="17"/>
      <c r="N32" s="17"/>
    </row>
    <row r="33" ht="41.1" customHeight="1" spans="1:14">
      <c r="A33" s="17" t="s">
        <v>191</v>
      </c>
      <c r="B33" s="17"/>
      <c r="C33" s="17"/>
      <c r="D33" s="17"/>
      <c r="E33" s="17"/>
      <c r="F33" s="17"/>
      <c r="G33" s="17"/>
      <c r="H33" s="17"/>
      <c r="I33" s="17"/>
      <c r="J33" s="17"/>
      <c r="K33" s="17"/>
      <c r="L33" s="17"/>
      <c r="M33" s="17"/>
      <c r="N33" s="17"/>
    </row>
    <row r="34" ht="15.95" customHeight="1"/>
  </sheetData>
  <mergeCells count="123">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A29:H29"/>
    <mergeCell ref="I29:J29"/>
    <mergeCell ref="K29:L29"/>
    <mergeCell ref="M29:N29"/>
    <mergeCell ref="B30:N30"/>
    <mergeCell ref="A31:N31"/>
    <mergeCell ref="A32:N32"/>
    <mergeCell ref="A33:N33"/>
    <mergeCell ref="A10:A11"/>
    <mergeCell ref="A12:A28"/>
    <mergeCell ref="B13:B24"/>
    <mergeCell ref="B25:B27"/>
    <mergeCell ref="C13:C14"/>
    <mergeCell ref="C15:C19"/>
    <mergeCell ref="C20:C21"/>
    <mergeCell ref="C22:C24"/>
    <mergeCell ref="E4:E5"/>
    <mergeCell ref="N4:N5"/>
    <mergeCell ref="A4:B9"/>
    <mergeCell ref="C4:D5"/>
    <mergeCell ref="F4:G5"/>
    <mergeCell ref="H4:I5"/>
    <mergeCell ref="J4:K5"/>
    <mergeCell ref="L4:M5"/>
  </mergeCells>
  <pageMargins left="0.75" right="0.75" top="1" bottom="1" header="0.5" footer="0.5"/>
  <pageSetup paperSize="9" scale="85"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tabSelected="1" topLeftCell="A3" workbookViewId="0">
      <selection activeCell="H6" sqref="H6:I6"/>
    </sheetView>
  </sheetViews>
  <sheetFormatPr defaultColWidth="9" defaultRowHeight="14"/>
  <cols>
    <col min="1" max="1" width="5.25454545454545" customWidth="1"/>
    <col min="3" max="3" width="7.25454545454545" customWidth="1"/>
    <col min="5" max="5" width="12.3727272727273" customWidth="1"/>
    <col min="6" max="6" width="2.37272727272727" customWidth="1"/>
    <col min="7" max="7" width="10.8727272727273" customWidth="1"/>
    <col min="8" max="8" width="10.1272727272727" customWidth="1"/>
    <col min="9" max="9" width="6.87272727272727" customWidth="1"/>
    <col min="10" max="10" width="0.872727272727273" customWidth="1"/>
    <col min="11" max="11" width="8" customWidth="1"/>
    <col min="12" max="12" width="1" customWidth="1"/>
    <col min="13" max="13" width="6.87272727272727" customWidth="1"/>
    <col min="14" max="14" width="12.8727272727273" customWidth="1"/>
  </cols>
  <sheetData>
    <row r="1" ht="58" customHeight="1" spans="1:14">
      <c r="A1" s="1" t="s">
        <v>135</v>
      </c>
      <c r="B1" s="1"/>
      <c r="C1" s="1"/>
      <c r="D1" s="1"/>
      <c r="E1" s="1"/>
      <c r="F1" s="1"/>
      <c r="G1" s="1"/>
      <c r="H1" s="1"/>
      <c r="I1" s="1"/>
      <c r="J1" s="1"/>
      <c r="K1" s="1"/>
      <c r="L1" s="1"/>
      <c r="M1" s="1"/>
      <c r="N1" s="1"/>
    </row>
    <row r="2" ht="15" customHeight="1" spans="1:14">
      <c r="A2" s="2" t="s">
        <v>114</v>
      </c>
      <c r="B2" s="2"/>
      <c r="C2" s="2" t="s">
        <v>192</v>
      </c>
      <c r="D2" s="2"/>
      <c r="E2" s="2"/>
      <c r="F2" s="2"/>
      <c r="G2" s="2"/>
      <c r="H2" s="2"/>
      <c r="I2" s="2"/>
      <c r="J2" s="2"/>
      <c r="K2" s="2"/>
      <c r="L2" s="2"/>
      <c r="M2" s="2"/>
      <c r="N2" s="2"/>
    </row>
    <row r="3" ht="30" customHeight="1" spans="1:14">
      <c r="A3" s="2" t="s">
        <v>115</v>
      </c>
      <c r="B3" s="2"/>
      <c r="C3" s="2" t="s">
        <v>126</v>
      </c>
      <c r="D3" s="2"/>
      <c r="E3" s="2"/>
      <c r="F3" s="2"/>
      <c r="G3" s="2"/>
      <c r="H3" s="2" t="s">
        <v>136</v>
      </c>
      <c r="I3" s="2"/>
      <c r="J3" s="2" t="s">
        <v>19</v>
      </c>
      <c r="K3" s="2"/>
      <c r="L3" s="2"/>
      <c r="M3" s="2"/>
      <c r="N3" s="2"/>
    </row>
    <row r="4" ht="15" customHeight="1" spans="1:14">
      <c r="A4" s="2" t="s">
        <v>116</v>
      </c>
      <c r="B4" s="2"/>
      <c r="C4" s="2"/>
      <c r="D4" s="2"/>
      <c r="E4" s="2" t="s">
        <v>21</v>
      </c>
      <c r="F4" s="2" t="s">
        <v>137</v>
      </c>
      <c r="G4" s="2"/>
      <c r="H4" s="2" t="s">
        <v>138</v>
      </c>
      <c r="I4" s="2"/>
      <c r="J4" s="2" t="s">
        <v>25</v>
      </c>
      <c r="K4" s="2"/>
      <c r="L4" s="2" t="s">
        <v>139</v>
      </c>
      <c r="M4" s="2"/>
      <c r="N4" s="2" t="s">
        <v>26</v>
      </c>
    </row>
    <row r="5" ht="15" customHeight="1" spans="1:14">
      <c r="A5" s="2"/>
      <c r="B5" s="2"/>
      <c r="C5" s="2"/>
      <c r="D5" s="2"/>
      <c r="E5" s="2"/>
      <c r="F5" s="2"/>
      <c r="G5" s="2"/>
      <c r="H5" s="2"/>
      <c r="I5" s="2"/>
      <c r="J5" s="2"/>
      <c r="K5" s="2"/>
      <c r="L5" s="2"/>
      <c r="M5" s="2"/>
      <c r="N5" s="2"/>
    </row>
    <row r="6" ht="15" customHeight="1" spans="1:14">
      <c r="A6" s="2"/>
      <c r="B6" s="2"/>
      <c r="C6" s="3" t="s">
        <v>140</v>
      </c>
      <c r="D6" s="3"/>
      <c r="E6" s="2"/>
      <c r="F6" s="2">
        <v>628.545596</v>
      </c>
      <c r="G6" s="2"/>
      <c r="H6" s="2">
        <v>628.545596</v>
      </c>
      <c r="I6" s="2"/>
      <c r="J6" s="2">
        <v>10</v>
      </c>
      <c r="K6" s="2"/>
      <c r="L6" s="18">
        <v>1</v>
      </c>
      <c r="M6" s="2"/>
      <c r="N6" s="2">
        <v>10</v>
      </c>
    </row>
    <row r="7" ht="15" customHeight="1" spans="1:14">
      <c r="A7" s="2"/>
      <c r="B7" s="2"/>
      <c r="C7" s="2" t="s">
        <v>141</v>
      </c>
      <c r="D7" s="2"/>
      <c r="E7" s="2"/>
      <c r="F7" s="2">
        <v>605.204836</v>
      </c>
      <c r="G7" s="2"/>
      <c r="H7" s="2">
        <v>605.204836</v>
      </c>
      <c r="I7" s="2"/>
      <c r="J7" s="2" t="s">
        <v>29</v>
      </c>
      <c r="K7" s="2"/>
      <c r="L7" s="2"/>
      <c r="M7" s="2"/>
      <c r="N7" s="2" t="s">
        <v>29</v>
      </c>
    </row>
    <row r="8" ht="15" customHeight="1" spans="1:14">
      <c r="A8" s="2"/>
      <c r="B8" s="2"/>
      <c r="C8" s="2" t="s">
        <v>142</v>
      </c>
      <c r="D8" s="2"/>
      <c r="E8" s="2"/>
      <c r="F8" s="2">
        <v>23.34076</v>
      </c>
      <c r="G8" s="2"/>
      <c r="H8" s="2">
        <v>23.34076</v>
      </c>
      <c r="I8" s="2"/>
      <c r="J8" s="2" t="s">
        <v>29</v>
      </c>
      <c r="K8" s="2"/>
      <c r="L8" s="2"/>
      <c r="M8" s="2"/>
      <c r="N8" s="2" t="s">
        <v>29</v>
      </c>
    </row>
    <row r="9" ht="15" customHeight="1" spans="1:14">
      <c r="A9" s="2"/>
      <c r="B9" s="2"/>
      <c r="C9" s="2" t="s">
        <v>124</v>
      </c>
      <c r="D9" s="2"/>
      <c r="E9" s="2"/>
      <c r="F9" s="2"/>
      <c r="G9" s="2"/>
      <c r="H9" s="2"/>
      <c r="I9" s="2"/>
      <c r="J9" s="2" t="s">
        <v>29</v>
      </c>
      <c r="K9" s="2"/>
      <c r="L9" s="2"/>
      <c r="M9" s="2"/>
      <c r="N9" s="2" t="s">
        <v>29</v>
      </c>
    </row>
    <row r="10" ht="15" customHeight="1" spans="1:14">
      <c r="A10" s="2" t="s">
        <v>143</v>
      </c>
      <c r="B10" s="2" t="s">
        <v>32</v>
      </c>
      <c r="C10" s="2"/>
      <c r="D10" s="2"/>
      <c r="E10" s="2"/>
      <c r="F10" s="2"/>
      <c r="G10" s="2"/>
      <c r="H10" s="2" t="s">
        <v>144</v>
      </c>
      <c r="I10" s="2"/>
      <c r="J10" s="2"/>
      <c r="K10" s="2"/>
      <c r="L10" s="2"/>
      <c r="M10" s="2"/>
      <c r="N10" s="2"/>
    </row>
    <row r="11" ht="125" customHeight="1" spans="1:14">
      <c r="A11" s="2"/>
      <c r="B11" s="2" t="s">
        <v>193</v>
      </c>
      <c r="C11" s="2"/>
      <c r="D11" s="2"/>
      <c r="E11" s="2"/>
      <c r="F11" s="2"/>
      <c r="G11" s="2"/>
      <c r="H11" s="2" t="s">
        <v>194</v>
      </c>
      <c r="I11" s="2"/>
      <c r="J11" s="2"/>
      <c r="K11" s="2"/>
      <c r="L11" s="2"/>
      <c r="M11" s="2"/>
      <c r="N11" s="2"/>
    </row>
    <row r="12" ht="18.95" customHeight="1" spans="1:14">
      <c r="A12" s="5" t="s">
        <v>147</v>
      </c>
      <c r="B12" s="6" t="s">
        <v>41</v>
      </c>
      <c r="C12" s="6" t="s">
        <v>42</v>
      </c>
      <c r="D12" s="6" t="s">
        <v>43</v>
      </c>
      <c r="E12" s="6"/>
      <c r="F12" s="6"/>
      <c r="G12" s="6" t="s">
        <v>44</v>
      </c>
      <c r="H12" s="6" t="s">
        <v>45</v>
      </c>
      <c r="I12" s="6" t="s">
        <v>25</v>
      </c>
      <c r="J12" s="6"/>
      <c r="K12" s="6" t="s">
        <v>26</v>
      </c>
      <c r="L12" s="6"/>
      <c r="M12" s="6" t="s">
        <v>46</v>
      </c>
      <c r="N12" s="6"/>
    </row>
    <row r="13" ht="27" customHeight="1" spans="1:14">
      <c r="A13" s="5"/>
      <c r="B13" s="6" t="s">
        <v>148</v>
      </c>
      <c r="C13" s="6" t="s">
        <v>149</v>
      </c>
      <c r="D13" s="7" t="s">
        <v>195</v>
      </c>
      <c r="E13" s="7"/>
      <c r="F13" s="7"/>
      <c r="G13" s="119" t="s">
        <v>196</v>
      </c>
      <c r="H13" s="6" t="s">
        <v>197</v>
      </c>
      <c r="I13" s="6">
        <v>6.25</v>
      </c>
      <c r="J13" s="6"/>
      <c r="K13" s="6">
        <v>6.25</v>
      </c>
      <c r="L13" s="6"/>
      <c r="M13" s="6"/>
      <c r="N13" s="6"/>
    </row>
    <row r="14" ht="15" customHeight="1" spans="1:14">
      <c r="A14" s="5"/>
      <c r="B14" s="6"/>
      <c r="C14" s="6" t="s">
        <v>155</v>
      </c>
      <c r="D14" s="7" t="s">
        <v>156</v>
      </c>
      <c r="E14" s="7"/>
      <c r="F14" s="7"/>
      <c r="G14" s="6" t="s">
        <v>151</v>
      </c>
      <c r="H14" s="6" t="s">
        <v>152</v>
      </c>
      <c r="I14" s="6">
        <v>6.25</v>
      </c>
      <c r="J14" s="6"/>
      <c r="K14" s="6">
        <v>6.25</v>
      </c>
      <c r="L14" s="6"/>
      <c r="M14" s="6"/>
      <c r="N14" s="6"/>
    </row>
    <row r="15" ht="15" customHeight="1" spans="1:14">
      <c r="A15" s="5"/>
      <c r="B15" s="6"/>
      <c r="C15" s="6"/>
      <c r="D15" s="7" t="s">
        <v>157</v>
      </c>
      <c r="E15" s="7"/>
      <c r="F15" s="7"/>
      <c r="G15" s="6" t="s">
        <v>67</v>
      </c>
      <c r="H15" s="6" t="s">
        <v>67</v>
      </c>
      <c r="I15" s="6">
        <v>6.25</v>
      </c>
      <c r="J15" s="6"/>
      <c r="K15" s="6">
        <v>6.25</v>
      </c>
      <c r="L15" s="6"/>
      <c r="M15" s="6"/>
      <c r="N15" s="6"/>
    </row>
    <row r="16" ht="15" customHeight="1" spans="1:14">
      <c r="A16" s="5"/>
      <c r="B16" s="6"/>
      <c r="C16" s="6" t="s">
        <v>164</v>
      </c>
      <c r="D16" s="7" t="s">
        <v>165</v>
      </c>
      <c r="E16" s="7"/>
      <c r="F16" s="7"/>
      <c r="G16" s="6" t="s">
        <v>77</v>
      </c>
      <c r="H16" s="6" t="s">
        <v>77</v>
      </c>
      <c r="I16" s="6">
        <v>6.25</v>
      </c>
      <c r="J16" s="6"/>
      <c r="K16" s="6">
        <v>6.25</v>
      </c>
      <c r="L16" s="6"/>
      <c r="M16" s="6"/>
      <c r="N16" s="6"/>
    </row>
    <row r="17" ht="15" customHeight="1" spans="1:14">
      <c r="A17" s="5"/>
      <c r="B17" s="6"/>
      <c r="C17" s="6"/>
      <c r="D17" s="7" t="s">
        <v>198</v>
      </c>
      <c r="E17" s="7"/>
      <c r="F17" s="7"/>
      <c r="G17" s="6" t="s">
        <v>77</v>
      </c>
      <c r="H17" s="6" t="s">
        <v>77</v>
      </c>
      <c r="I17" s="6">
        <v>6.25</v>
      </c>
      <c r="J17" s="6"/>
      <c r="K17" s="6">
        <v>6.25</v>
      </c>
      <c r="L17" s="6"/>
      <c r="M17" s="6"/>
      <c r="N17" s="6"/>
    </row>
    <row r="18" ht="15" customHeight="1" spans="1:14">
      <c r="A18" s="5"/>
      <c r="B18" s="6"/>
      <c r="C18" s="6" t="s">
        <v>167</v>
      </c>
      <c r="D18" s="7" t="s">
        <v>168</v>
      </c>
      <c r="E18" s="7"/>
      <c r="F18" s="7"/>
      <c r="G18" s="6" t="s">
        <v>89</v>
      </c>
      <c r="H18" s="6" t="s">
        <v>89</v>
      </c>
      <c r="I18" s="6">
        <v>6.25</v>
      </c>
      <c r="J18" s="6"/>
      <c r="K18" s="6">
        <v>6.25</v>
      </c>
      <c r="L18" s="6"/>
      <c r="M18" s="6"/>
      <c r="N18" s="6"/>
    </row>
    <row r="19" ht="15" customHeight="1" spans="1:14">
      <c r="A19" s="5"/>
      <c r="B19" s="6"/>
      <c r="C19" s="6"/>
      <c r="D19" s="7" t="s">
        <v>169</v>
      </c>
      <c r="E19" s="7"/>
      <c r="F19" s="7"/>
      <c r="G19" s="6" t="s">
        <v>170</v>
      </c>
      <c r="H19" s="6" t="s">
        <v>170</v>
      </c>
      <c r="I19" s="6">
        <v>6.25</v>
      </c>
      <c r="J19" s="6"/>
      <c r="K19" s="6">
        <v>6.25</v>
      </c>
      <c r="L19" s="6"/>
      <c r="M19" s="6"/>
      <c r="N19" s="6"/>
    </row>
    <row r="20" ht="15" customHeight="1" spans="1:14">
      <c r="A20" s="5"/>
      <c r="B20" s="6"/>
      <c r="C20" s="6"/>
      <c r="D20" s="7" t="s">
        <v>171</v>
      </c>
      <c r="E20" s="7"/>
      <c r="F20" s="7"/>
      <c r="G20" s="6" t="s">
        <v>151</v>
      </c>
      <c r="H20" s="6" t="s">
        <v>152</v>
      </c>
      <c r="I20" s="6">
        <v>6.25</v>
      </c>
      <c r="J20" s="6"/>
      <c r="K20" s="6">
        <v>6.25</v>
      </c>
      <c r="L20" s="6"/>
      <c r="M20" s="6"/>
      <c r="N20" s="6"/>
    </row>
    <row r="21" ht="26" customHeight="1" spans="1:14">
      <c r="A21" s="5"/>
      <c r="B21" s="6" t="s">
        <v>172</v>
      </c>
      <c r="C21" s="6" t="s">
        <v>173</v>
      </c>
      <c r="D21" s="7" t="s">
        <v>174</v>
      </c>
      <c r="E21" s="7"/>
      <c r="F21" s="7"/>
      <c r="G21" s="6" t="s">
        <v>175</v>
      </c>
      <c r="H21" s="6" t="s">
        <v>175</v>
      </c>
      <c r="I21" s="6">
        <v>10</v>
      </c>
      <c r="J21" s="6"/>
      <c r="K21" s="6">
        <v>10</v>
      </c>
      <c r="L21" s="6"/>
      <c r="M21" s="6"/>
      <c r="N21" s="6"/>
    </row>
    <row r="22" ht="23" customHeight="1" spans="1:14">
      <c r="A22" s="5"/>
      <c r="B22" s="6"/>
      <c r="C22" s="6" t="s">
        <v>176</v>
      </c>
      <c r="D22" s="7" t="s">
        <v>177</v>
      </c>
      <c r="E22" s="7"/>
      <c r="F22" s="7"/>
      <c r="G22" s="6" t="s">
        <v>170</v>
      </c>
      <c r="H22" s="6" t="s">
        <v>170</v>
      </c>
      <c r="I22" s="6">
        <v>10</v>
      </c>
      <c r="J22" s="6"/>
      <c r="K22" s="6">
        <v>10</v>
      </c>
      <c r="L22" s="6"/>
      <c r="M22" s="6"/>
      <c r="N22" s="6"/>
    </row>
    <row r="23" ht="24" customHeight="1" spans="1:14">
      <c r="A23" s="5"/>
      <c r="B23" s="6"/>
      <c r="C23" s="6" t="s">
        <v>178</v>
      </c>
      <c r="D23" s="7" t="s">
        <v>179</v>
      </c>
      <c r="E23" s="7"/>
      <c r="F23" s="7"/>
      <c r="G23" s="6" t="s">
        <v>180</v>
      </c>
      <c r="H23" s="6" t="s">
        <v>180</v>
      </c>
      <c r="I23" s="6">
        <v>10</v>
      </c>
      <c r="J23" s="6"/>
      <c r="K23" s="6">
        <v>10</v>
      </c>
      <c r="L23" s="6"/>
      <c r="M23" s="6"/>
      <c r="N23" s="6"/>
    </row>
    <row r="24" ht="24" customHeight="1" spans="1:14">
      <c r="A24" s="5"/>
      <c r="B24" s="9" t="s">
        <v>181</v>
      </c>
      <c r="C24" s="9" t="s">
        <v>182</v>
      </c>
      <c r="D24" s="7" t="s">
        <v>183</v>
      </c>
      <c r="E24" s="7"/>
      <c r="F24" s="7"/>
      <c r="G24" s="6" t="s">
        <v>106</v>
      </c>
      <c r="H24" s="6" t="s">
        <v>184</v>
      </c>
      <c r="I24" s="19">
        <v>5</v>
      </c>
      <c r="J24" s="20"/>
      <c r="K24" s="19">
        <v>5</v>
      </c>
      <c r="L24" s="20"/>
      <c r="M24" s="19"/>
      <c r="N24" s="20"/>
    </row>
    <row r="25" ht="35" customHeight="1" spans="1:14">
      <c r="A25" s="5"/>
      <c r="B25" s="24"/>
      <c r="C25" s="24"/>
      <c r="D25" s="7" t="s">
        <v>105</v>
      </c>
      <c r="E25" s="7"/>
      <c r="F25" s="7"/>
      <c r="G25" s="6" t="s">
        <v>106</v>
      </c>
      <c r="H25" s="6" t="s">
        <v>184</v>
      </c>
      <c r="I25" s="6">
        <v>5</v>
      </c>
      <c r="J25" s="6"/>
      <c r="K25" s="6">
        <v>5</v>
      </c>
      <c r="L25" s="6"/>
      <c r="M25" s="6"/>
      <c r="N25" s="6"/>
    </row>
    <row r="26" ht="15" customHeight="1" spans="1:14">
      <c r="A26" s="13" t="s">
        <v>186</v>
      </c>
      <c r="B26" s="13"/>
      <c r="C26" s="13"/>
      <c r="D26" s="13"/>
      <c r="E26" s="13"/>
      <c r="F26" s="13"/>
      <c r="G26" s="13"/>
      <c r="H26" s="13"/>
      <c r="I26" s="13">
        <v>100</v>
      </c>
      <c r="J26" s="13"/>
      <c r="K26" s="13">
        <v>100</v>
      </c>
      <c r="L26" s="13"/>
      <c r="M26" s="21"/>
      <c r="N26" s="21"/>
    </row>
    <row r="27" spans="1:14">
      <c r="A27" s="14" t="s">
        <v>187</v>
      </c>
      <c r="B27" s="15" t="s">
        <v>188</v>
      </c>
      <c r="C27" s="16"/>
      <c r="D27" s="16"/>
      <c r="E27" s="16"/>
      <c r="F27" s="16"/>
      <c r="G27" s="16"/>
      <c r="H27" s="16"/>
      <c r="I27" s="16"/>
      <c r="J27" s="16"/>
      <c r="K27" s="16"/>
      <c r="L27" s="16"/>
      <c r="M27" s="16"/>
      <c r="N27" s="22"/>
    </row>
    <row r="28" spans="1:14">
      <c r="A28" s="17" t="s">
        <v>189</v>
      </c>
      <c r="B28" s="17"/>
      <c r="C28" s="17"/>
      <c r="D28" s="17"/>
      <c r="E28" s="17"/>
      <c r="F28" s="17"/>
      <c r="G28" s="17"/>
      <c r="H28" s="17"/>
      <c r="I28" s="17"/>
      <c r="J28" s="17"/>
      <c r="K28" s="17"/>
      <c r="L28" s="17"/>
      <c r="M28" s="17"/>
      <c r="N28" s="17"/>
    </row>
    <row r="29" ht="51.95" customHeight="1" spans="1:14">
      <c r="A29" s="17" t="s">
        <v>190</v>
      </c>
      <c r="B29" s="17"/>
      <c r="C29" s="17"/>
      <c r="D29" s="17"/>
      <c r="E29" s="17"/>
      <c r="F29" s="17"/>
      <c r="G29" s="17"/>
      <c r="H29" s="17"/>
      <c r="I29" s="17"/>
      <c r="J29" s="17"/>
      <c r="K29" s="17"/>
      <c r="L29" s="17"/>
      <c r="M29" s="17"/>
      <c r="N29" s="17"/>
    </row>
    <row r="30" ht="41.1" customHeight="1" spans="1:14">
      <c r="A30" s="17" t="s">
        <v>191</v>
      </c>
      <c r="B30" s="17"/>
      <c r="C30" s="17"/>
      <c r="D30" s="17"/>
      <c r="E30" s="17"/>
      <c r="F30" s="17"/>
      <c r="G30" s="17"/>
      <c r="H30" s="17"/>
      <c r="I30" s="17"/>
      <c r="J30" s="17"/>
      <c r="K30" s="17"/>
      <c r="L30" s="17"/>
      <c r="M30" s="17"/>
      <c r="N30" s="17"/>
    </row>
    <row r="31" ht="15.95" customHeight="1"/>
  </sheetData>
  <mergeCells count="112">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A26:H26"/>
    <mergeCell ref="I26:J26"/>
    <mergeCell ref="K26:L26"/>
    <mergeCell ref="M26:N26"/>
    <mergeCell ref="B27:N27"/>
    <mergeCell ref="A28:N28"/>
    <mergeCell ref="A29:N29"/>
    <mergeCell ref="A30:N30"/>
    <mergeCell ref="A10:A11"/>
    <mergeCell ref="A12:A25"/>
    <mergeCell ref="B13:B20"/>
    <mergeCell ref="B21:B23"/>
    <mergeCell ref="B24:B25"/>
    <mergeCell ref="C14:C15"/>
    <mergeCell ref="C16:C17"/>
    <mergeCell ref="C18:C20"/>
    <mergeCell ref="C24:C25"/>
    <mergeCell ref="E4:E5"/>
    <mergeCell ref="N4:N5"/>
    <mergeCell ref="A4:B9"/>
    <mergeCell ref="C4:D5"/>
    <mergeCell ref="F4:G5"/>
    <mergeCell ref="H4:I5"/>
    <mergeCell ref="J4:K5"/>
    <mergeCell ref="L4:M5"/>
  </mergeCells>
  <pageMargins left="0.75" right="0.75" top="1" bottom="1" header="0.5" footer="0.5"/>
  <pageSetup paperSize="9" scale="85"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topLeftCell="A24" workbookViewId="0">
      <selection activeCell="K25" sqref="K25:L25"/>
    </sheetView>
  </sheetViews>
  <sheetFormatPr defaultColWidth="9" defaultRowHeight="14"/>
  <cols>
    <col min="1" max="1" width="5.25454545454545" customWidth="1"/>
    <col min="3" max="3" width="7.25454545454545" customWidth="1"/>
    <col min="5" max="5" width="12.3727272727273" customWidth="1"/>
    <col min="6" max="6" width="2.37272727272727" customWidth="1"/>
    <col min="7" max="7" width="10.8727272727273" customWidth="1"/>
    <col min="8" max="8" width="10.1272727272727" customWidth="1"/>
    <col min="9" max="9" width="6.87272727272727" customWidth="1"/>
    <col min="10" max="10" width="0.872727272727273" customWidth="1"/>
    <col min="11" max="11" width="8" customWidth="1"/>
    <col min="12" max="12" width="1" customWidth="1"/>
    <col min="13" max="13" width="6.87272727272727" customWidth="1"/>
    <col min="14" max="14" width="12.8727272727273" customWidth="1"/>
  </cols>
  <sheetData>
    <row r="1" ht="58" customHeight="1" spans="1:14">
      <c r="A1" s="1" t="s">
        <v>135</v>
      </c>
      <c r="B1" s="1"/>
      <c r="C1" s="1"/>
      <c r="D1" s="1"/>
      <c r="E1" s="1"/>
      <c r="F1" s="1"/>
      <c r="G1" s="1"/>
      <c r="H1" s="1"/>
      <c r="I1" s="1"/>
      <c r="J1" s="1"/>
      <c r="K1" s="1"/>
      <c r="L1" s="1"/>
      <c r="M1" s="1"/>
      <c r="N1" s="1"/>
    </row>
    <row r="2" ht="15" customHeight="1" spans="1:14">
      <c r="A2" s="2" t="s">
        <v>114</v>
      </c>
      <c r="B2" s="2"/>
      <c r="C2" s="2"/>
      <c r="D2" s="2"/>
      <c r="E2" s="2"/>
      <c r="F2" s="2"/>
      <c r="G2" s="2"/>
      <c r="H2" s="2"/>
      <c r="I2" s="2"/>
      <c r="J2" s="2"/>
      <c r="K2" s="2"/>
      <c r="L2" s="2"/>
      <c r="M2" s="2"/>
      <c r="N2" s="2"/>
    </row>
    <row r="3" ht="30" customHeight="1" spans="1:14">
      <c r="A3" s="2" t="s">
        <v>115</v>
      </c>
      <c r="B3" s="2"/>
      <c r="C3" s="2"/>
      <c r="D3" s="2"/>
      <c r="E3" s="2"/>
      <c r="F3" s="2"/>
      <c r="G3" s="2"/>
      <c r="H3" s="2" t="s">
        <v>136</v>
      </c>
      <c r="I3" s="2"/>
      <c r="J3" s="2"/>
      <c r="K3" s="2"/>
      <c r="L3" s="2"/>
      <c r="M3" s="2"/>
      <c r="N3" s="2"/>
    </row>
    <row r="4" ht="15" customHeight="1" spans="1:14">
      <c r="A4" s="2" t="s">
        <v>116</v>
      </c>
      <c r="B4" s="2"/>
      <c r="C4" s="2"/>
      <c r="D4" s="2"/>
      <c r="E4" s="2" t="s">
        <v>21</v>
      </c>
      <c r="F4" s="2" t="s">
        <v>137</v>
      </c>
      <c r="G4" s="2"/>
      <c r="H4" s="2" t="s">
        <v>138</v>
      </c>
      <c r="I4" s="2"/>
      <c r="J4" s="2" t="s">
        <v>25</v>
      </c>
      <c r="K4" s="2"/>
      <c r="L4" s="2" t="s">
        <v>139</v>
      </c>
      <c r="M4" s="2"/>
      <c r="N4" s="2" t="s">
        <v>26</v>
      </c>
    </row>
    <row r="5" ht="15" customHeight="1" spans="1:14">
      <c r="A5" s="2"/>
      <c r="B5" s="2"/>
      <c r="C5" s="2"/>
      <c r="D5" s="2"/>
      <c r="E5" s="2"/>
      <c r="F5" s="2"/>
      <c r="G5" s="2"/>
      <c r="H5" s="2"/>
      <c r="I5" s="2"/>
      <c r="J5" s="2"/>
      <c r="K5" s="2"/>
      <c r="L5" s="2"/>
      <c r="M5" s="2"/>
      <c r="N5" s="2"/>
    </row>
    <row r="6" ht="15" customHeight="1" spans="1:14">
      <c r="A6" s="2"/>
      <c r="B6" s="2"/>
      <c r="C6" s="3" t="s">
        <v>140</v>
      </c>
      <c r="D6" s="3"/>
      <c r="E6" s="2"/>
      <c r="F6" s="2"/>
      <c r="G6" s="2"/>
      <c r="H6" s="2"/>
      <c r="I6" s="2"/>
      <c r="J6" s="2">
        <v>10</v>
      </c>
      <c r="K6" s="2"/>
      <c r="L6" s="18"/>
      <c r="M6" s="2"/>
      <c r="N6" s="2"/>
    </row>
    <row r="7" ht="15" customHeight="1" spans="1:14">
      <c r="A7" s="2"/>
      <c r="B7" s="2"/>
      <c r="C7" s="2" t="s">
        <v>141</v>
      </c>
      <c r="D7" s="2"/>
      <c r="E7" s="2"/>
      <c r="F7" s="2"/>
      <c r="G7" s="2"/>
      <c r="H7" s="2"/>
      <c r="I7" s="2"/>
      <c r="J7" s="2" t="s">
        <v>29</v>
      </c>
      <c r="K7" s="2"/>
      <c r="L7" s="2"/>
      <c r="M7" s="2"/>
      <c r="N7" s="2" t="s">
        <v>29</v>
      </c>
    </row>
    <row r="8" ht="15" customHeight="1" spans="1:14">
      <c r="A8" s="2"/>
      <c r="B8" s="2"/>
      <c r="C8" s="2" t="s">
        <v>142</v>
      </c>
      <c r="D8" s="2"/>
      <c r="E8" s="2"/>
      <c r="F8" s="2"/>
      <c r="G8" s="2"/>
      <c r="H8" s="2"/>
      <c r="I8" s="2"/>
      <c r="J8" s="2" t="s">
        <v>29</v>
      </c>
      <c r="K8" s="2"/>
      <c r="L8" s="2"/>
      <c r="M8" s="2"/>
      <c r="N8" s="2" t="s">
        <v>29</v>
      </c>
    </row>
    <row r="9" ht="15" customHeight="1" spans="1:14">
      <c r="A9" s="2"/>
      <c r="B9" s="2"/>
      <c r="C9" s="2" t="s">
        <v>124</v>
      </c>
      <c r="D9" s="2"/>
      <c r="E9" s="2"/>
      <c r="F9" s="2"/>
      <c r="G9" s="2"/>
      <c r="H9" s="2"/>
      <c r="I9" s="2"/>
      <c r="J9" s="2" t="s">
        <v>29</v>
      </c>
      <c r="K9" s="2"/>
      <c r="L9" s="2"/>
      <c r="M9" s="2"/>
      <c r="N9" s="2" t="s">
        <v>29</v>
      </c>
    </row>
    <row r="10" ht="15" customHeight="1" spans="1:14">
      <c r="A10" s="2" t="s">
        <v>143</v>
      </c>
      <c r="B10" s="2" t="s">
        <v>32</v>
      </c>
      <c r="C10" s="2"/>
      <c r="D10" s="2"/>
      <c r="E10" s="2"/>
      <c r="F10" s="2"/>
      <c r="G10" s="2"/>
      <c r="H10" s="2" t="s">
        <v>144</v>
      </c>
      <c r="I10" s="2"/>
      <c r="J10" s="2"/>
      <c r="K10" s="2"/>
      <c r="L10" s="2"/>
      <c r="M10" s="2"/>
      <c r="N10" s="2"/>
    </row>
    <row r="11" ht="125" customHeight="1" spans="1:14">
      <c r="A11" s="2"/>
      <c r="B11" s="2"/>
      <c r="C11" s="2"/>
      <c r="D11" s="2"/>
      <c r="E11" s="2"/>
      <c r="F11" s="2"/>
      <c r="G11" s="2"/>
      <c r="H11" s="2"/>
      <c r="I11" s="2"/>
      <c r="J11" s="2"/>
      <c r="K11" s="2"/>
      <c r="L11" s="2"/>
      <c r="M11" s="2"/>
      <c r="N11" s="2"/>
    </row>
    <row r="12" ht="18.95" customHeight="1" spans="1:14">
      <c r="A12" s="5" t="s">
        <v>147</v>
      </c>
      <c r="B12" s="6" t="s">
        <v>41</v>
      </c>
      <c r="C12" s="6" t="s">
        <v>42</v>
      </c>
      <c r="D12" s="6" t="s">
        <v>43</v>
      </c>
      <c r="E12" s="6"/>
      <c r="F12" s="6"/>
      <c r="G12" s="6" t="s">
        <v>44</v>
      </c>
      <c r="H12" s="6" t="s">
        <v>45</v>
      </c>
      <c r="I12" s="6" t="s">
        <v>25</v>
      </c>
      <c r="J12" s="6"/>
      <c r="K12" s="6" t="s">
        <v>26</v>
      </c>
      <c r="L12" s="6"/>
      <c r="M12" s="6" t="s">
        <v>46</v>
      </c>
      <c r="N12" s="6"/>
    </row>
    <row r="13" ht="27" customHeight="1" spans="1:14">
      <c r="A13" s="5"/>
      <c r="B13" s="6" t="s">
        <v>148</v>
      </c>
      <c r="C13" s="6" t="s">
        <v>149</v>
      </c>
      <c r="D13" s="7"/>
      <c r="E13" s="7"/>
      <c r="F13" s="7"/>
      <c r="G13" s="6"/>
      <c r="H13" s="6"/>
      <c r="I13" s="6"/>
      <c r="J13" s="6"/>
      <c r="K13" s="6"/>
      <c r="L13" s="6"/>
      <c r="M13" s="6"/>
      <c r="N13" s="6"/>
    </row>
    <row r="14" ht="15" customHeight="1" spans="1:14">
      <c r="A14" s="5"/>
      <c r="B14" s="6"/>
      <c r="C14" s="6" t="s">
        <v>155</v>
      </c>
      <c r="D14" s="7"/>
      <c r="E14" s="7"/>
      <c r="F14" s="7"/>
      <c r="G14" s="6"/>
      <c r="H14" s="6"/>
      <c r="I14" s="6"/>
      <c r="J14" s="6"/>
      <c r="K14" s="6"/>
      <c r="L14" s="6"/>
      <c r="M14" s="6"/>
      <c r="N14" s="6"/>
    </row>
    <row r="15" ht="15" customHeight="1" spans="1:14">
      <c r="A15" s="5"/>
      <c r="B15" s="6"/>
      <c r="C15" s="6"/>
      <c r="D15" s="7"/>
      <c r="E15" s="7"/>
      <c r="F15" s="7"/>
      <c r="G15" s="6"/>
      <c r="H15" s="6"/>
      <c r="I15" s="6"/>
      <c r="J15" s="6"/>
      <c r="K15" s="6"/>
      <c r="L15" s="6"/>
      <c r="M15" s="6"/>
      <c r="N15" s="6"/>
    </row>
    <row r="16" ht="15" customHeight="1" spans="1:14">
      <c r="A16" s="5"/>
      <c r="B16" s="6"/>
      <c r="C16" s="6" t="s">
        <v>164</v>
      </c>
      <c r="D16" s="7"/>
      <c r="E16" s="7"/>
      <c r="F16" s="7"/>
      <c r="G16" s="6"/>
      <c r="H16" s="6"/>
      <c r="I16" s="6"/>
      <c r="J16" s="6"/>
      <c r="K16" s="6"/>
      <c r="L16" s="6"/>
      <c r="M16" s="6"/>
      <c r="N16" s="6"/>
    </row>
    <row r="17" ht="15" customHeight="1" spans="1:14">
      <c r="A17" s="5"/>
      <c r="B17" s="6"/>
      <c r="C17" s="6"/>
      <c r="D17" s="7"/>
      <c r="E17" s="7"/>
      <c r="F17" s="7"/>
      <c r="G17" s="6"/>
      <c r="H17" s="6"/>
      <c r="I17" s="6"/>
      <c r="J17" s="6"/>
      <c r="K17" s="6"/>
      <c r="L17" s="6"/>
      <c r="M17" s="6"/>
      <c r="N17" s="6"/>
    </row>
    <row r="18" ht="15" customHeight="1" spans="1:14">
      <c r="A18" s="5"/>
      <c r="B18" s="6"/>
      <c r="C18" s="6" t="s">
        <v>167</v>
      </c>
      <c r="D18" s="7"/>
      <c r="E18" s="7"/>
      <c r="F18" s="7"/>
      <c r="G18" s="6"/>
      <c r="H18" s="6"/>
      <c r="I18" s="6"/>
      <c r="J18" s="6"/>
      <c r="K18" s="6"/>
      <c r="L18" s="6"/>
      <c r="M18" s="6"/>
      <c r="N18" s="6"/>
    </row>
    <row r="19" ht="15" customHeight="1" spans="1:14">
      <c r="A19" s="5"/>
      <c r="B19" s="6"/>
      <c r="C19" s="6"/>
      <c r="D19" s="7"/>
      <c r="E19" s="7"/>
      <c r="F19" s="7"/>
      <c r="G19" s="6"/>
      <c r="H19" s="6"/>
      <c r="I19" s="6"/>
      <c r="J19" s="6"/>
      <c r="K19" s="6"/>
      <c r="L19" s="6"/>
      <c r="M19" s="6"/>
      <c r="N19" s="6"/>
    </row>
    <row r="20" ht="15" customHeight="1" spans="1:14">
      <c r="A20" s="5"/>
      <c r="B20" s="6"/>
      <c r="C20" s="6"/>
      <c r="D20" s="7"/>
      <c r="E20" s="7"/>
      <c r="F20" s="7"/>
      <c r="G20" s="6"/>
      <c r="H20" s="6"/>
      <c r="I20" s="6"/>
      <c r="J20" s="6"/>
      <c r="K20" s="6"/>
      <c r="L20" s="6"/>
      <c r="M20" s="6"/>
      <c r="N20" s="6"/>
    </row>
    <row r="21" ht="26" customHeight="1" spans="1:14">
      <c r="A21" s="5"/>
      <c r="B21" s="6" t="s">
        <v>172</v>
      </c>
      <c r="C21" s="6" t="s">
        <v>173</v>
      </c>
      <c r="D21" s="7"/>
      <c r="E21" s="7"/>
      <c r="F21" s="7"/>
      <c r="G21" s="6"/>
      <c r="H21" s="6"/>
      <c r="I21" s="6"/>
      <c r="J21" s="6"/>
      <c r="K21" s="6"/>
      <c r="L21" s="6"/>
      <c r="M21" s="6"/>
      <c r="N21" s="6"/>
    </row>
    <row r="22" ht="23" customHeight="1" spans="1:14">
      <c r="A22" s="5"/>
      <c r="B22" s="6"/>
      <c r="C22" s="6" t="s">
        <v>176</v>
      </c>
      <c r="D22" s="7"/>
      <c r="E22" s="7"/>
      <c r="F22" s="7"/>
      <c r="G22" s="6"/>
      <c r="H22" s="6"/>
      <c r="I22" s="6"/>
      <c r="J22" s="6"/>
      <c r="K22" s="6"/>
      <c r="L22" s="6"/>
      <c r="M22" s="6"/>
      <c r="N22" s="6"/>
    </row>
    <row r="23" ht="24" customHeight="1" spans="1:14">
      <c r="A23" s="5"/>
      <c r="B23" s="6"/>
      <c r="C23" s="6" t="s">
        <v>178</v>
      </c>
      <c r="D23" s="7"/>
      <c r="E23" s="7"/>
      <c r="F23" s="7"/>
      <c r="G23" s="6"/>
      <c r="H23" s="6"/>
      <c r="I23" s="6"/>
      <c r="J23" s="6"/>
      <c r="K23" s="6"/>
      <c r="L23" s="6"/>
      <c r="M23" s="6"/>
      <c r="N23" s="6"/>
    </row>
    <row r="24" ht="24" customHeight="1" spans="1:14">
      <c r="A24" s="5"/>
      <c r="B24" s="9" t="s">
        <v>181</v>
      </c>
      <c r="C24" s="9" t="s">
        <v>182</v>
      </c>
      <c r="D24" s="7"/>
      <c r="E24" s="7"/>
      <c r="F24" s="7"/>
      <c r="G24" s="6"/>
      <c r="H24" s="6"/>
      <c r="I24" s="19"/>
      <c r="J24" s="20"/>
      <c r="K24" s="19"/>
      <c r="L24" s="20"/>
      <c r="M24" s="19"/>
      <c r="N24" s="20"/>
    </row>
    <row r="25" ht="35" customHeight="1" spans="1:14">
      <c r="A25" s="5"/>
      <c r="B25" s="24"/>
      <c r="C25" s="24"/>
      <c r="D25" s="7"/>
      <c r="E25" s="7"/>
      <c r="F25" s="7"/>
      <c r="G25" s="6"/>
      <c r="H25" s="6"/>
      <c r="I25" s="6"/>
      <c r="J25" s="6"/>
      <c r="K25" s="6"/>
      <c r="L25" s="6"/>
      <c r="M25" s="6"/>
      <c r="N25" s="6"/>
    </row>
    <row r="26" ht="15" customHeight="1" spans="1:14">
      <c r="A26" s="13" t="s">
        <v>186</v>
      </c>
      <c r="B26" s="13"/>
      <c r="C26" s="13"/>
      <c r="D26" s="13"/>
      <c r="E26" s="13"/>
      <c r="F26" s="13"/>
      <c r="G26" s="13"/>
      <c r="H26" s="13"/>
      <c r="I26" s="13">
        <v>100</v>
      </c>
      <c r="J26" s="13"/>
      <c r="K26" s="13"/>
      <c r="L26" s="13"/>
      <c r="M26" s="21"/>
      <c r="N26" s="21"/>
    </row>
    <row r="27" spans="1:14">
      <c r="A27" s="14" t="s">
        <v>187</v>
      </c>
      <c r="B27" s="15" t="s">
        <v>188</v>
      </c>
      <c r="C27" s="16"/>
      <c r="D27" s="16"/>
      <c r="E27" s="16"/>
      <c r="F27" s="16"/>
      <c r="G27" s="16"/>
      <c r="H27" s="16"/>
      <c r="I27" s="16"/>
      <c r="J27" s="16"/>
      <c r="K27" s="16"/>
      <c r="L27" s="16"/>
      <c r="M27" s="16"/>
      <c r="N27" s="22"/>
    </row>
    <row r="28" spans="1:14">
      <c r="A28" s="17" t="s">
        <v>189</v>
      </c>
      <c r="B28" s="17"/>
      <c r="C28" s="17"/>
      <c r="D28" s="17"/>
      <c r="E28" s="17"/>
      <c r="F28" s="17"/>
      <c r="G28" s="17"/>
      <c r="H28" s="17"/>
      <c r="I28" s="17"/>
      <c r="J28" s="17"/>
      <c r="K28" s="17"/>
      <c r="L28" s="17"/>
      <c r="M28" s="17"/>
      <c r="N28" s="17"/>
    </row>
    <row r="29" ht="51.95" customHeight="1" spans="1:14">
      <c r="A29" s="17" t="s">
        <v>190</v>
      </c>
      <c r="B29" s="17"/>
      <c r="C29" s="17"/>
      <c r="D29" s="17"/>
      <c r="E29" s="17"/>
      <c r="F29" s="17"/>
      <c r="G29" s="17"/>
      <c r="H29" s="17"/>
      <c r="I29" s="17"/>
      <c r="J29" s="17"/>
      <c r="K29" s="17"/>
      <c r="L29" s="17"/>
      <c r="M29" s="17"/>
      <c r="N29" s="17"/>
    </row>
    <row r="30" ht="41.1" customHeight="1" spans="1:14">
      <c r="A30" s="17" t="s">
        <v>191</v>
      </c>
      <c r="B30" s="17"/>
      <c r="C30" s="17"/>
      <c r="D30" s="17"/>
      <c r="E30" s="17"/>
      <c r="F30" s="17"/>
      <c r="G30" s="17"/>
      <c r="H30" s="17"/>
      <c r="I30" s="17"/>
      <c r="J30" s="17"/>
      <c r="K30" s="17"/>
      <c r="L30" s="17"/>
      <c r="M30" s="17"/>
      <c r="N30" s="17"/>
    </row>
    <row r="31" ht="15.95" customHeight="1"/>
  </sheetData>
  <mergeCells count="112">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A26:H26"/>
    <mergeCell ref="I26:J26"/>
    <mergeCell ref="K26:L26"/>
    <mergeCell ref="M26:N26"/>
    <mergeCell ref="B27:N27"/>
    <mergeCell ref="A28:N28"/>
    <mergeCell ref="A29:N29"/>
    <mergeCell ref="A30:N30"/>
    <mergeCell ref="A10:A11"/>
    <mergeCell ref="A12:A25"/>
    <mergeCell ref="B13:B20"/>
    <mergeCell ref="B21:B23"/>
    <mergeCell ref="B24:B25"/>
    <mergeCell ref="C14:C15"/>
    <mergeCell ref="C16:C17"/>
    <mergeCell ref="C18:C20"/>
    <mergeCell ref="C24:C25"/>
    <mergeCell ref="E4:E5"/>
    <mergeCell ref="N4:N5"/>
    <mergeCell ref="A4:B9"/>
    <mergeCell ref="C4:D5"/>
    <mergeCell ref="F4:G5"/>
    <mergeCell ref="H4:I5"/>
    <mergeCell ref="J4:K5"/>
    <mergeCell ref="L4:M5"/>
  </mergeCells>
  <pageMargins left="0.75" right="0.75" top="1" bottom="1" header="0.5" footer="0.5"/>
  <pageSetup paperSize="9" scale="85"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C2" sqref="C2:N2"/>
    </sheetView>
  </sheetViews>
  <sheetFormatPr defaultColWidth="9" defaultRowHeight="14"/>
  <cols>
    <col min="1" max="1" width="5.25454545454545" customWidth="1"/>
    <col min="3" max="3" width="7.25454545454545" customWidth="1"/>
    <col min="5" max="5" width="12.3727272727273" customWidth="1"/>
    <col min="6" max="6" width="2.37272727272727" customWidth="1"/>
    <col min="7" max="7" width="10.8727272727273" customWidth="1"/>
    <col min="8" max="8" width="10.1272727272727" customWidth="1"/>
    <col min="9" max="9" width="6.87272727272727" customWidth="1"/>
    <col min="10" max="10" width="0.872727272727273" customWidth="1"/>
    <col min="11" max="11" width="8" customWidth="1"/>
    <col min="12" max="12" width="1" customWidth="1"/>
    <col min="13" max="13" width="6.87272727272727" customWidth="1"/>
    <col min="14" max="14" width="12.8727272727273" customWidth="1"/>
  </cols>
  <sheetData>
    <row r="1" ht="58" customHeight="1" spans="1:14">
      <c r="A1" s="1" t="s">
        <v>135</v>
      </c>
      <c r="B1" s="1"/>
      <c r="C1" s="1"/>
      <c r="D1" s="1"/>
      <c r="E1" s="1"/>
      <c r="F1" s="1"/>
      <c r="G1" s="1"/>
      <c r="H1" s="1"/>
      <c r="I1" s="1"/>
      <c r="J1" s="1"/>
      <c r="K1" s="1"/>
      <c r="L1" s="1"/>
      <c r="M1" s="1"/>
      <c r="N1" s="1"/>
    </row>
    <row r="2" ht="15" customHeight="1" spans="1:14">
      <c r="A2" s="2" t="s">
        <v>114</v>
      </c>
      <c r="B2" s="2"/>
      <c r="C2" s="2" t="s">
        <v>199</v>
      </c>
      <c r="D2" s="2"/>
      <c r="E2" s="2"/>
      <c r="F2" s="2"/>
      <c r="G2" s="2"/>
      <c r="H2" s="2"/>
      <c r="I2" s="2"/>
      <c r="J2" s="2"/>
      <c r="K2" s="2"/>
      <c r="L2" s="2"/>
      <c r="M2" s="2"/>
      <c r="N2" s="2"/>
    </row>
    <row r="3" ht="30" customHeight="1" spans="1:14">
      <c r="A3" s="2" t="s">
        <v>115</v>
      </c>
      <c r="B3" s="2"/>
      <c r="C3" s="2" t="s">
        <v>126</v>
      </c>
      <c r="D3" s="2"/>
      <c r="E3" s="2"/>
      <c r="F3" s="2"/>
      <c r="G3" s="2"/>
      <c r="H3" s="2" t="s">
        <v>136</v>
      </c>
      <c r="I3" s="2"/>
      <c r="J3" s="2" t="s">
        <v>19</v>
      </c>
      <c r="K3" s="2"/>
      <c r="L3" s="2"/>
      <c r="M3" s="2"/>
      <c r="N3" s="2"/>
    </row>
    <row r="4" ht="15" customHeight="1" spans="1:14">
      <c r="A4" s="2" t="s">
        <v>116</v>
      </c>
      <c r="B4" s="2"/>
      <c r="C4" s="2"/>
      <c r="D4" s="2"/>
      <c r="E4" s="2" t="s">
        <v>21</v>
      </c>
      <c r="F4" s="2" t="s">
        <v>137</v>
      </c>
      <c r="G4" s="2"/>
      <c r="H4" s="2" t="s">
        <v>138</v>
      </c>
      <c r="I4" s="2"/>
      <c r="J4" s="2" t="s">
        <v>25</v>
      </c>
      <c r="K4" s="2"/>
      <c r="L4" s="2" t="s">
        <v>139</v>
      </c>
      <c r="M4" s="2"/>
      <c r="N4" s="2" t="s">
        <v>26</v>
      </c>
    </row>
    <row r="5" ht="15" customHeight="1" spans="1:14">
      <c r="A5" s="2"/>
      <c r="B5" s="2"/>
      <c r="C5" s="2"/>
      <c r="D5" s="2"/>
      <c r="E5" s="2"/>
      <c r="F5" s="2"/>
      <c r="G5" s="2"/>
      <c r="H5" s="2"/>
      <c r="I5" s="2"/>
      <c r="J5" s="2"/>
      <c r="K5" s="2"/>
      <c r="L5" s="2"/>
      <c r="M5" s="2"/>
      <c r="N5" s="2"/>
    </row>
    <row r="6" ht="15" customHeight="1" spans="1:14">
      <c r="A6" s="2"/>
      <c r="B6" s="2"/>
      <c r="C6" s="3" t="s">
        <v>140</v>
      </c>
      <c r="D6" s="3"/>
      <c r="E6" s="2"/>
      <c r="F6" s="2">
        <v>59.579464</v>
      </c>
      <c r="G6" s="2"/>
      <c r="H6" s="2">
        <v>59.579464</v>
      </c>
      <c r="I6" s="2"/>
      <c r="J6" s="2">
        <v>10</v>
      </c>
      <c r="K6" s="2"/>
      <c r="L6" s="18">
        <v>1</v>
      </c>
      <c r="M6" s="2"/>
      <c r="N6" s="2">
        <v>10</v>
      </c>
    </row>
    <row r="7" ht="15" customHeight="1" spans="1:14">
      <c r="A7" s="2"/>
      <c r="B7" s="2"/>
      <c r="C7" s="2" t="s">
        <v>141</v>
      </c>
      <c r="D7" s="2"/>
      <c r="E7" s="2"/>
      <c r="F7" s="2">
        <v>32.81</v>
      </c>
      <c r="G7" s="2"/>
      <c r="H7" s="2">
        <v>32.81</v>
      </c>
      <c r="I7" s="2"/>
      <c r="J7" s="2" t="s">
        <v>29</v>
      </c>
      <c r="K7" s="2"/>
      <c r="L7" s="2"/>
      <c r="M7" s="2"/>
      <c r="N7" s="2" t="s">
        <v>29</v>
      </c>
    </row>
    <row r="8" ht="15" customHeight="1" spans="1:14">
      <c r="A8" s="2"/>
      <c r="B8" s="2"/>
      <c r="C8" s="2" t="s">
        <v>142</v>
      </c>
      <c r="D8" s="2"/>
      <c r="E8" s="2"/>
      <c r="F8" s="2">
        <v>26.769464</v>
      </c>
      <c r="G8" s="2"/>
      <c r="H8" s="2">
        <v>26.769464</v>
      </c>
      <c r="I8" s="2"/>
      <c r="J8" s="2" t="s">
        <v>29</v>
      </c>
      <c r="K8" s="2"/>
      <c r="L8" s="2"/>
      <c r="M8" s="2"/>
      <c r="N8" s="2" t="s">
        <v>29</v>
      </c>
    </row>
    <row r="9" ht="15" customHeight="1" spans="1:14">
      <c r="A9" s="2"/>
      <c r="B9" s="2"/>
      <c r="C9" s="2" t="s">
        <v>124</v>
      </c>
      <c r="D9" s="2"/>
      <c r="E9" s="2"/>
      <c r="F9" s="2"/>
      <c r="G9" s="2"/>
      <c r="H9" s="2"/>
      <c r="I9" s="2"/>
      <c r="J9" s="2" t="s">
        <v>29</v>
      </c>
      <c r="K9" s="2"/>
      <c r="L9" s="2"/>
      <c r="M9" s="2"/>
      <c r="N9" s="2" t="s">
        <v>29</v>
      </c>
    </row>
    <row r="10" ht="15" customHeight="1" spans="1:14">
      <c r="A10" s="2" t="s">
        <v>143</v>
      </c>
      <c r="B10" s="2" t="s">
        <v>32</v>
      </c>
      <c r="C10" s="2"/>
      <c r="D10" s="2"/>
      <c r="E10" s="2"/>
      <c r="F10" s="2"/>
      <c r="G10" s="2"/>
      <c r="H10" s="2" t="s">
        <v>144</v>
      </c>
      <c r="I10" s="2"/>
      <c r="J10" s="2"/>
      <c r="K10" s="2"/>
      <c r="L10" s="2"/>
      <c r="M10" s="2"/>
      <c r="N10" s="2"/>
    </row>
    <row r="11" ht="125" customHeight="1" spans="1:14">
      <c r="A11" s="2"/>
      <c r="B11" s="2" t="s">
        <v>200</v>
      </c>
      <c r="C11" s="2"/>
      <c r="D11" s="2"/>
      <c r="E11" s="2"/>
      <c r="F11" s="2"/>
      <c r="G11" s="2"/>
      <c r="H11" s="2" t="s">
        <v>200</v>
      </c>
      <c r="I11" s="2"/>
      <c r="J11" s="2"/>
      <c r="K11" s="2"/>
      <c r="L11" s="2"/>
      <c r="M11" s="2"/>
      <c r="N11" s="2"/>
    </row>
    <row r="12" ht="18.95" customHeight="1" spans="1:14">
      <c r="A12" s="5" t="s">
        <v>147</v>
      </c>
      <c r="B12" s="6" t="s">
        <v>41</v>
      </c>
      <c r="C12" s="6" t="s">
        <v>42</v>
      </c>
      <c r="D12" s="6" t="s">
        <v>43</v>
      </c>
      <c r="E12" s="6"/>
      <c r="F12" s="6"/>
      <c r="G12" s="6" t="s">
        <v>44</v>
      </c>
      <c r="H12" s="6" t="s">
        <v>45</v>
      </c>
      <c r="I12" s="6" t="s">
        <v>25</v>
      </c>
      <c r="J12" s="6"/>
      <c r="K12" s="6" t="s">
        <v>26</v>
      </c>
      <c r="L12" s="6"/>
      <c r="M12" s="6" t="s">
        <v>46</v>
      </c>
      <c r="N12" s="6"/>
    </row>
    <row r="13" ht="15" customHeight="1" spans="1:14">
      <c r="A13" s="5"/>
      <c r="B13" s="6" t="s">
        <v>148</v>
      </c>
      <c r="C13" s="6" t="s">
        <v>149</v>
      </c>
      <c r="D13" s="7" t="s">
        <v>150</v>
      </c>
      <c r="E13" s="7"/>
      <c r="F13" s="7"/>
      <c r="G13" s="6" t="s">
        <v>151</v>
      </c>
      <c r="H13" s="6" t="s">
        <v>152</v>
      </c>
      <c r="I13" s="6">
        <v>6.25</v>
      </c>
      <c r="J13" s="6"/>
      <c r="K13" s="6">
        <v>6.25</v>
      </c>
      <c r="L13" s="6"/>
      <c r="M13" s="6"/>
      <c r="N13" s="6"/>
    </row>
    <row r="14" ht="15" customHeight="1" spans="1:14">
      <c r="A14" s="5"/>
      <c r="B14" s="6"/>
      <c r="C14" s="6" t="s">
        <v>155</v>
      </c>
      <c r="D14" s="7" t="s">
        <v>156</v>
      </c>
      <c r="E14" s="7"/>
      <c r="F14" s="7"/>
      <c r="G14" s="6" t="s">
        <v>151</v>
      </c>
      <c r="H14" s="6" t="s">
        <v>152</v>
      </c>
      <c r="I14" s="6">
        <v>6.25</v>
      </c>
      <c r="J14" s="6"/>
      <c r="K14" s="6">
        <v>6.25</v>
      </c>
      <c r="L14" s="6"/>
      <c r="M14" s="6"/>
      <c r="N14" s="6"/>
    </row>
    <row r="15" ht="15" customHeight="1" spans="1:14">
      <c r="A15" s="5"/>
      <c r="B15" s="6"/>
      <c r="C15" s="6"/>
      <c r="D15" s="7" t="s">
        <v>157</v>
      </c>
      <c r="E15" s="7"/>
      <c r="F15" s="7"/>
      <c r="G15" s="6" t="s">
        <v>67</v>
      </c>
      <c r="H15" s="6" t="s">
        <v>67</v>
      </c>
      <c r="I15" s="6">
        <v>6.25</v>
      </c>
      <c r="J15" s="6"/>
      <c r="K15" s="6">
        <v>6.25</v>
      </c>
      <c r="L15" s="6"/>
      <c r="M15" s="6"/>
      <c r="N15" s="6"/>
    </row>
    <row r="16" ht="15" customHeight="1" spans="1:14">
      <c r="A16" s="5"/>
      <c r="B16" s="6"/>
      <c r="C16" s="6" t="s">
        <v>164</v>
      </c>
      <c r="D16" s="7" t="s">
        <v>165</v>
      </c>
      <c r="E16" s="7"/>
      <c r="F16" s="7"/>
      <c r="G16" s="6" t="s">
        <v>77</v>
      </c>
      <c r="H16" s="6" t="s">
        <v>77</v>
      </c>
      <c r="I16" s="6">
        <v>6.25</v>
      </c>
      <c r="J16" s="6"/>
      <c r="K16" s="6">
        <v>6.25</v>
      </c>
      <c r="L16" s="6"/>
      <c r="M16" s="6"/>
      <c r="N16" s="6"/>
    </row>
    <row r="17" ht="15" customHeight="1" spans="1:14">
      <c r="A17" s="5"/>
      <c r="B17" s="6"/>
      <c r="C17" s="6"/>
      <c r="D17" s="7" t="s">
        <v>166</v>
      </c>
      <c r="E17" s="7"/>
      <c r="F17" s="7"/>
      <c r="G17" s="6" t="s">
        <v>77</v>
      </c>
      <c r="H17" s="6" t="s">
        <v>77</v>
      </c>
      <c r="I17" s="6">
        <v>6.25</v>
      </c>
      <c r="J17" s="6"/>
      <c r="K17" s="6">
        <v>6.25</v>
      </c>
      <c r="L17" s="6"/>
      <c r="M17" s="6"/>
      <c r="N17" s="6"/>
    </row>
    <row r="18" ht="15" customHeight="1" spans="1:14">
      <c r="A18" s="5"/>
      <c r="B18" s="6"/>
      <c r="C18" s="6" t="s">
        <v>167</v>
      </c>
      <c r="D18" s="7" t="s">
        <v>168</v>
      </c>
      <c r="E18" s="7"/>
      <c r="F18" s="7"/>
      <c r="G18" s="6" t="s">
        <v>89</v>
      </c>
      <c r="H18" s="6" t="s">
        <v>89</v>
      </c>
      <c r="I18" s="6">
        <v>6.25</v>
      </c>
      <c r="J18" s="6"/>
      <c r="K18" s="6">
        <v>6.25</v>
      </c>
      <c r="L18" s="6"/>
      <c r="M18" s="6"/>
      <c r="N18" s="6"/>
    </row>
    <row r="19" ht="15" customHeight="1" spans="1:14">
      <c r="A19" s="5"/>
      <c r="B19" s="6"/>
      <c r="C19" s="6"/>
      <c r="D19" s="7" t="s">
        <v>169</v>
      </c>
      <c r="E19" s="7"/>
      <c r="F19" s="7"/>
      <c r="G19" s="6" t="s">
        <v>170</v>
      </c>
      <c r="H19" s="6" t="s">
        <v>170</v>
      </c>
      <c r="I19" s="6">
        <v>6.25</v>
      </c>
      <c r="J19" s="6"/>
      <c r="K19" s="6">
        <v>6.25</v>
      </c>
      <c r="L19" s="6"/>
      <c r="M19" s="6"/>
      <c r="N19" s="6"/>
    </row>
    <row r="20" ht="15" customHeight="1" spans="1:14">
      <c r="A20" s="5"/>
      <c r="B20" s="6"/>
      <c r="C20" s="6"/>
      <c r="D20" s="7" t="s">
        <v>171</v>
      </c>
      <c r="E20" s="7"/>
      <c r="F20" s="7"/>
      <c r="G20" s="6" t="s">
        <v>151</v>
      </c>
      <c r="H20" s="6" t="s">
        <v>152</v>
      </c>
      <c r="I20" s="6">
        <v>6.25</v>
      </c>
      <c r="J20" s="6"/>
      <c r="K20" s="6">
        <v>6.25</v>
      </c>
      <c r="L20" s="6"/>
      <c r="M20" s="6"/>
      <c r="N20" s="6"/>
    </row>
    <row r="21" ht="26" customHeight="1" spans="1:14">
      <c r="A21" s="5"/>
      <c r="B21" s="6" t="s">
        <v>172</v>
      </c>
      <c r="C21" s="6" t="s">
        <v>173</v>
      </c>
      <c r="D21" s="7" t="s">
        <v>174</v>
      </c>
      <c r="E21" s="7"/>
      <c r="F21" s="7"/>
      <c r="G21" s="6" t="s">
        <v>175</v>
      </c>
      <c r="H21" s="6" t="s">
        <v>175</v>
      </c>
      <c r="I21" s="6">
        <v>10</v>
      </c>
      <c r="J21" s="6"/>
      <c r="K21" s="6">
        <v>10</v>
      </c>
      <c r="L21" s="6"/>
      <c r="M21" s="6"/>
      <c r="N21" s="6"/>
    </row>
    <row r="22" ht="23" customHeight="1" spans="1:14">
      <c r="A22" s="5"/>
      <c r="B22" s="6"/>
      <c r="C22" s="6" t="s">
        <v>176</v>
      </c>
      <c r="D22" s="7" t="s">
        <v>177</v>
      </c>
      <c r="E22" s="7"/>
      <c r="F22" s="7"/>
      <c r="G22" s="6" t="s">
        <v>170</v>
      </c>
      <c r="H22" s="6" t="s">
        <v>170</v>
      </c>
      <c r="I22" s="6">
        <v>10</v>
      </c>
      <c r="J22" s="6"/>
      <c r="K22" s="6">
        <v>10</v>
      </c>
      <c r="L22" s="6"/>
      <c r="M22" s="6"/>
      <c r="N22" s="6"/>
    </row>
    <row r="23" ht="24" customHeight="1" spans="1:14">
      <c r="A23" s="5"/>
      <c r="B23" s="6"/>
      <c r="C23" s="6" t="s">
        <v>178</v>
      </c>
      <c r="D23" s="7" t="s">
        <v>179</v>
      </c>
      <c r="E23" s="7"/>
      <c r="F23" s="7"/>
      <c r="G23" s="6" t="s">
        <v>180</v>
      </c>
      <c r="H23" s="6" t="s">
        <v>180</v>
      </c>
      <c r="I23" s="6">
        <v>10</v>
      </c>
      <c r="J23" s="6"/>
      <c r="K23" s="6">
        <v>10</v>
      </c>
      <c r="L23" s="6"/>
      <c r="M23" s="6"/>
      <c r="N23" s="6"/>
    </row>
    <row r="24" ht="24" customHeight="1" spans="1:14">
      <c r="A24" s="5"/>
      <c r="B24" s="9" t="s">
        <v>181</v>
      </c>
      <c r="C24" s="9" t="s">
        <v>182</v>
      </c>
      <c r="D24" s="7" t="s">
        <v>183</v>
      </c>
      <c r="E24" s="7"/>
      <c r="F24" s="7"/>
      <c r="G24" s="6" t="s">
        <v>106</v>
      </c>
      <c r="H24" s="6" t="s">
        <v>184</v>
      </c>
      <c r="I24" s="19">
        <v>5</v>
      </c>
      <c r="J24" s="20"/>
      <c r="K24" s="19">
        <v>5</v>
      </c>
      <c r="L24" s="20"/>
      <c r="M24" s="19"/>
      <c r="N24" s="20"/>
    </row>
    <row r="25" ht="35" customHeight="1" spans="1:14">
      <c r="A25" s="5"/>
      <c r="B25" s="24"/>
      <c r="C25" s="24"/>
      <c r="D25" s="7" t="s">
        <v>105</v>
      </c>
      <c r="E25" s="7"/>
      <c r="F25" s="7"/>
      <c r="G25" s="6" t="s">
        <v>106</v>
      </c>
      <c r="H25" s="6" t="s">
        <v>184</v>
      </c>
      <c r="I25" s="6">
        <v>5</v>
      </c>
      <c r="J25" s="6"/>
      <c r="K25" s="6">
        <v>5</v>
      </c>
      <c r="L25" s="6"/>
      <c r="M25" s="6"/>
      <c r="N25" s="6"/>
    </row>
    <row r="26" ht="15" customHeight="1" spans="1:14">
      <c r="A26" s="13" t="s">
        <v>186</v>
      </c>
      <c r="B26" s="13"/>
      <c r="C26" s="13"/>
      <c r="D26" s="13"/>
      <c r="E26" s="13"/>
      <c r="F26" s="13"/>
      <c r="G26" s="13"/>
      <c r="H26" s="13"/>
      <c r="I26" s="13">
        <v>100</v>
      </c>
      <c r="J26" s="13"/>
      <c r="K26" s="13">
        <v>100</v>
      </c>
      <c r="L26" s="13"/>
      <c r="M26" s="21"/>
      <c r="N26" s="21"/>
    </row>
    <row r="27" spans="1:14">
      <c r="A27" s="14" t="s">
        <v>187</v>
      </c>
      <c r="B27" s="15" t="s">
        <v>188</v>
      </c>
      <c r="C27" s="16"/>
      <c r="D27" s="16"/>
      <c r="E27" s="16"/>
      <c r="F27" s="16"/>
      <c r="G27" s="16"/>
      <c r="H27" s="16"/>
      <c r="I27" s="16"/>
      <c r="J27" s="16"/>
      <c r="K27" s="16"/>
      <c r="L27" s="16"/>
      <c r="M27" s="16"/>
      <c r="N27" s="22"/>
    </row>
    <row r="28" spans="1:14">
      <c r="A28" s="17" t="s">
        <v>189</v>
      </c>
      <c r="B28" s="17"/>
      <c r="C28" s="17"/>
      <c r="D28" s="17"/>
      <c r="E28" s="17"/>
      <c r="F28" s="17"/>
      <c r="G28" s="17"/>
      <c r="H28" s="17"/>
      <c r="I28" s="17"/>
      <c r="J28" s="17"/>
      <c r="K28" s="17"/>
      <c r="L28" s="17"/>
      <c r="M28" s="17"/>
      <c r="N28" s="17"/>
    </row>
    <row r="29" ht="51.95" customHeight="1" spans="1:14">
      <c r="A29" s="17" t="s">
        <v>190</v>
      </c>
      <c r="B29" s="17"/>
      <c r="C29" s="17"/>
      <c r="D29" s="17"/>
      <c r="E29" s="17"/>
      <c r="F29" s="17"/>
      <c r="G29" s="17"/>
      <c r="H29" s="17"/>
      <c r="I29" s="17"/>
      <c r="J29" s="17"/>
      <c r="K29" s="17"/>
      <c r="L29" s="17"/>
      <c r="M29" s="17"/>
      <c r="N29" s="17"/>
    </row>
    <row r="30" ht="41.1" customHeight="1" spans="1:14">
      <c r="A30" s="17" t="s">
        <v>191</v>
      </c>
      <c r="B30" s="17"/>
      <c r="C30" s="17"/>
      <c r="D30" s="17"/>
      <c r="E30" s="17"/>
      <c r="F30" s="17"/>
      <c r="G30" s="17"/>
      <c r="H30" s="17"/>
      <c r="I30" s="17"/>
      <c r="J30" s="17"/>
      <c r="K30" s="17"/>
      <c r="L30" s="17"/>
      <c r="M30" s="17"/>
      <c r="N30" s="17"/>
    </row>
    <row r="31" ht="15.95" customHeight="1"/>
  </sheetData>
  <mergeCells count="112">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A26:H26"/>
    <mergeCell ref="I26:J26"/>
    <mergeCell ref="K26:L26"/>
    <mergeCell ref="M26:N26"/>
    <mergeCell ref="B27:N27"/>
    <mergeCell ref="A28:N28"/>
    <mergeCell ref="A29:N29"/>
    <mergeCell ref="A30:N30"/>
    <mergeCell ref="A10:A11"/>
    <mergeCell ref="A12:A25"/>
    <mergeCell ref="B13:B20"/>
    <mergeCell ref="B21:B23"/>
    <mergeCell ref="B24:B25"/>
    <mergeCell ref="C14:C15"/>
    <mergeCell ref="C16:C17"/>
    <mergeCell ref="C18:C20"/>
    <mergeCell ref="C24:C25"/>
    <mergeCell ref="E4:E5"/>
    <mergeCell ref="N4:N5"/>
    <mergeCell ref="A4:B9"/>
    <mergeCell ref="C4:D5"/>
    <mergeCell ref="F4:G5"/>
    <mergeCell ref="H4:I5"/>
    <mergeCell ref="J4:K5"/>
    <mergeCell ref="L4:M5"/>
  </mergeCells>
  <pageMargins left="0.75" right="0.75" top="1" bottom="1" header="0.5" footer="0.5"/>
  <pageSetup paperSize="9" scale="85"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
  <sheetViews>
    <sheetView topLeftCell="A3" workbookViewId="0">
      <selection activeCell="K13" sqref="K13:L27"/>
    </sheetView>
  </sheetViews>
  <sheetFormatPr defaultColWidth="9" defaultRowHeight="14"/>
  <cols>
    <col min="1" max="1" width="5.25454545454545" customWidth="1"/>
    <col min="3" max="3" width="7.25454545454545" customWidth="1"/>
    <col min="5" max="5" width="12.3727272727273" customWidth="1"/>
    <col min="6" max="6" width="2.37272727272727" customWidth="1"/>
    <col min="7" max="7" width="10.8727272727273" customWidth="1"/>
    <col min="8" max="8" width="10.1272727272727" customWidth="1"/>
    <col min="9" max="9" width="6.87272727272727" customWidth="1"/>
    <col min="10" max="10" width="0.872727272727273" customWidth="1"/>
    <col min="11" max="11" width="8" customWidth="1"/>
    <col min="12" max="12" width="1" customWidth="1"/>
    <col min="13" max="13" width="6.87272727272727" customWidth="1"/>
    <col min="14" max="14" width="12.8727272727273" customWidth="1"/>
  </cols>
  <sheetData>
    <row r="1" ht="58" customHeight="1" spans="1:14">
      <c r="A1" s="1" t="s">
        <v>135</v>
      </c>
      <c r="B1" s="1"/>
      <c r="C1" s="1"/>
      <c r="D1" s="1"/>
      <c r="E1" s="1"/>
      <c r="F1" s="1"/>
      <c r="G1" s="1"/>
      <c r="H1" s="1"/>
      <c r="I1" s="1"/>
      <c r="J1" s="1"/>
      <c r="K1" s="1"/>
      <c r="L1" s="1"/>
      <c r="M1" s="1"/>
      <c r="N1" s="1"/>
    </row>
    <row r="2" ht="15" customHeight="1" spans="1:14">
      <c r="A2" s="2" t="s">
        <v>114</v>
      </c>
      <c r="B2" s="2"/>
      <c r="C2" s="2" t="s">
        <v>201</v>
      </c>
      <c r="D2" s="2"/>
      <c r="E2" s="2"/>
      <c r="F2" s="2"/>
      <c r="G2" s="2"/>
      <c r="H2" s="2"/>
      <c r="I2" s="2"/>
      <c r="J2" s="2"/>
      <c r="K2" s="2"/>
      <c r="L2" s="2"/>
      <c r="M2" s="2"/>
      <c r="N2" s="2"/>
    </row>
    <row r="3" ht="30" customHeight="1" spans="1:14">
      <c r="A3" s="2" t="s">
        <v>115</v>
      </c>
      <c r="B3" s="2"/>
      <c r="C3" s="2" t="s">
        <v>126</v>
      </c>
      <c r="D3" s="2"/>
      <c r="E3" s="2"/>
      <c r="F3" s="2"/>
      <c r="G3" s="2"/>
      <c r="H3" s="2" t="s">
        <v>136</v>
      </c>
      <c r="I3" s="2"/>
      <c r="J3" s="2" t="s">
        <v>19</v>
      </c>
      <c r="K3" s="2"/>
      <c r="L3" s="2"/>
      <c r="M3" s="2"/>
      <c r="N3" s="2"/>
    </row>
    <row r="4" ht="15" customHeight="1" spans="1:14">
      <c r="A4" s="2" t="s">
        <v>116</v>
      </c>
      <c r="B4" s="2"/>
      <c r="C4" s="2"/>
      <c r="D4" s="2"/>
      <c r="E4" s="2" t="s">
        <v>21</v>
      </c>
      <c r="F4" s="2" t="s">
        <v>137</v>
      </c>
      <c r="G4" s="2"/>
      <c r="H4" s="2" t="s">
        <v>138</v>
      </c>
      <c r="I4" s="2"/>
      <c r="J4" s="2" t="s">
        <v>25</v>
      </c>
      <c r="K4" s="2"/>
      <c r="L4" s="2" t="s">
        <v>139</v>
      </c>
      <c r="M4" s="2"/>
      <c r="N4" s="2" t="s">
        <v>26</v>
      </c>
    </row>
    <row r="5" ht="15" customHeight="1" spans="1:14">
      <c r="A5" s="2"/>
      <c r="B5" s="2"/>
      <c r="C5" s="2"/>
      <c r="D5" s="2"/>
      <c r="E5" s="2"/>
      <c r="F5" s="2"/>
      <c r="G5" s="2"/>
      <c r="H5" s="2"/>
      <c r="I5" s="2"/>
      <c r="J5" s="2"/>
      <c r="K5" s="2"/>
      <c r="L5" s="2"/>
      <c r="M5" s="2"/>
      <c r="N5" s="2"/>
    </row>
    <row r="6" ht="15" customHeight="1" spans="1:14">
      <c r="A6" s="2"/>
      <c r="B6" s="2"/>
      <c r="C6" s="3" t="s">
        <v>140</v>
      </c>
      <c r="D6" s="3"/>
      <c r="E6" s="2"/>
      <c r="F6" s="2">
        <v>5.555</v>
      </c>
      <c r="G6" s="2"/>
      <c r="H6" s="2">
        <v>5.555</v>
      </c>
      <c r="I6" s="2"/>
      <c r="J6" s="2">
        <v>10</v>
      </c>
      <c r="K6" s="2"/>
      <c r="L6" s="18">
        <v>1</v>
      </c>
      <c r="M6" s="2"/>
      <c r="N6" s="2">
        <v>10</v>
      </c>
    </row>
    <row r="7" ht="15" customHeight="1" spans="1:14">
      <c r="A7" s="2"/>
      <c r="B7" s="2"/>
      <c r="C7" s="2" t="s">
        <v>141</v>
      </c>
      <c r="D7" s="2"/>
      <c r="E7" s="2"/>
      <c r="F7" s="2"/>
      <c r="G7" s="2"/>
      <c r="H7" s="2"/>
      <c r="I7" s="2"/>
      <c r="J7" s="2" t="s">
        <v>29</v>
      </c>
      <c r="K7" s="2"/>
      <c r="L7" s="2"/>
      <c r="M7" s="2"/>
      <c r="N7" s="2" t="s">
        <v>29</v>
      </c>
    </row>
    <row r="8" ht="15" customHeight="1" spans="1:14">
      <c r="A8" s="2"/>
      <c r="B8" s="2"/>
      <c r="C8" s="2" t="s">
        <v>142</v>
      </c>
      <c r="D8" s="2"/>
      <c r="E8" s="2"/>
      <c r="F8" s="2">
        <v>5.555</v>
      </c>
      <c r="G8" s="2"/>
      <c r="H8" s="2">
        <v>5.555</v>
      </c>
      <c r="I8" s="2"/>
      <c r="J8" s="2" t="s">
        <v>29</v>
      </c>
      <c r="K8" s="2"/>
      <c r="L8" s="2"/>
      <c r="M8" s="2"/>
      <c r="N8" s="2" t="s">
        <v>29</v>
      </c>
    </row>
    <row r="9" ht="15" customHeight="1" spans="1:14">
      <c r="A9" s="2"/>
      <c r="B9" s="2"/>
      <c r="C9" s="2" t="s">
        <v>124</v>
      </c>
      <c r="D9" s="2"/>
      <c r="E9" s="2"/>
      <c r="F9" s="2"/>
      <c r="G9" s="2"/>
      <c r="H9" s="2"/>
      <c r="I9" s="2"/>
      <c r="J9" s="2" t="s">
        <v>29</v>
      </c>
      <c r="K9" s="2"/>
      <c r="L9" s="2"/>
      <c r="M9" s="2"/>
      <c r="N9" s="2" t="s">
        <v>29</v>
      </c>
    </row>
    <row r="10" ht="15" customHeight="1" spans="1:14">
      <c r="A10" s="2" t="s">
        <v>143</v>
      </c>
      <c r="B10" s="2" t="s">
        <v>32</v>
      </c>
      <c r="C10" s="2"/>
      <c r="D10" s="2"/>
      <c r="E10" s="2"/>
      <c r="F10" s="2"/>
      <c r="G10" s="2"/>
      <c r="H10" s="2" t="s">
        <v>144</v>
      </c>
      <c r="I10" s="2"/>
      <c r="J10" s="2"/>
      <c r="K10" s="2"/>
      <c r="L10" s="2"/>
      <c r="M10" s="2"/>
      <c r="N10" s="2"/>
    </row>
    <row r="11" ht="125" customHeight="1" spans="1:14">
      <c r="A11" s="2"/>
      <c r="B11" s="2" t="s">
        <v>145</v>
      </c>
      <c r="C11" s="2"/>
      <c r="D11" s="2"/>
      <c r="E11" s="2"/>
      <c r="F11" s="2"/>
      <c r="G11" s="2"/>
      <c r="H11" s="2" t="s">
        <v>146</v>
      </c>
      <c r="I11" s="2"/>
      <c r="J11" s="2"/>
      <c r="K11" s="2"/>
      <c r="L11" s="2"/>
      <c r="M11" s="2"/>
      <c r="N11" s="2"/>
    </row>
    <row r="12" ht="18.95" customHeight="1" spans="1:14">
      <c r="A12" s="5" t="s">
        <v>147</v>
      </c>
      <c r="B12" s="6" t="s">
        <v>41</v>
      </c>
      <c r="C12" s="6" t="s">
        <v>42</v>
      </c>
      <c r="D12" s="6" t="s">
        <v>43</v>
      </c>
      <c r="E12" s="6"/>
      <c r="F12" s="6"/>
      <c r="G12" s="6" t="s">
        <v>44</v>
      </c>
      <c r="H12" s="6" t="s">
        <v>45</v>
      </c>
      <c r="I12" s="6" t="s">
        <v>25</v>
      </c>
      <c r="J12" s="6"/>
      <c r="K12" s="6" t="s">
        <v>26</v>
      </c>
      <c r="L12" s="6"/>
      <c r="M12" s="6" t="s">
        <v>46</v>
      </c>
      <c r="N12" s="6"/>
    </row>
    <row r="13" ht="15" customHeight="1" spans="1:14">
      <c r="A13" s="5"/>
      <c r="B13" s="6"/>
      <c r="C13" s="6"/>
      <c r="D13" s="7" t="s">
        <v>153</v>
      </c>
      <c r="E13" s="7"/>
      <c r="F13" s="7"/>
      <c r="G13" s="119" t="s">
        <v>154</v>
      </c>
      <c r="H13" s="6" t="s">
        <v>73</v>
      </c>
      <c r="I13" s="6">
        <v>4.6</v>
      </c>
      <c r="J13" s="6"/>
      <c r="K13" s="6">
        <v>4.6</v>
      </c>
      <c r="L13" s="6"/>
      <c r="M13" s="6"/>
      <c r="N13" s="6"/>
    </row>
    <row r="14" ht="15" customHeight="1" spans="1:14">
      <c r="A14" s="5"/>
      <c r="B14" s="6"/>
      <c r="C14" s="6" t="s">
        <v>155</v>
      </c>
      <c r="D14" s="7" t="s">
        <v>156</v>
      </c>
      <c r="E14" s="7"/>
      <c r="F14" s="7"/>
      <c r="G14" s="6" t="s">
        <v>151</v>
      </c>
      <c r="H14" s="6" t="s">
        <v>152</v>
      </c>
      <c r="I14" s="6">
        <v>4.54</v>
      </c>
      <c r="J14" s="6"/>
      <c r="K14" s="6">
        <v>4.54</v>
      </c>
      <c r="L14" s="6"/>
      <c r="M14" s="6"/>
      <c r="N14" s="6"/>
    </row>
    <row r="15" ht="15" customHeight="1" spans="1:14">
      <c r="A15" s="5"/>
      <c r="B15" s="6"/>
      <c r="C15" s="6"/>
      <c r="D15" s="7" t="s">
        <v>157</v>
      </c>
      <c r="E15" s="7"/>
      <c r="F15" s="7"/>
      <c r="G15" s="6" t="s">
        <v>67</v>
      </c>
      <c r="H15" s="6" t="s">
        <v>67</v>
      </c>
      <c r="I15" s="6">
        <v>4.54</v>
      </c>
      <c r="J15" s="6"/>
      <c r="K15" s="6">
        <v>4.54</v>
      </c>
      <c r="L15" s="6"/>
      <c r="M15" s="6"/>
      <c r="N15" s="6"/>
    </row>
    <row r="16" ht="15" customHeight="1" spans="1:14">
      <c r="A16" s="5"/>
      <c r="B16" s="6"/>
      <c r="C16" s="6"/>
      <c r="D16" s="7" t="s">
        <v>158</v>
      </c>
      <c r="E16" s="7"/>
      <c r="F16" s="7"/>
      <c r="G16" s="6" t="s">
        <v>159</v>
      </c>
      <c r="H16" s="6">
        <v>83.04</v>
      </c>
      <c r="I16" s="6">
        <v>4.54</v>
      </c>
      <c r="J16" s="6"/>
      <c r="K16" s="6">
        <v>4.54</v>
      </c>
      <c r="L16" s="6"/>
      <c r="M16" s="6"/>
      <c r="N16" s="6"/>
    </row>
    <row r="17" ht="15" customHeight="1" spans="1:14">
      <c r="A17" s="5"/>
      <c r="B17" s="6"/>
      <c r="C17" s="6"/>
      <c r="D17" s="7" t="s">
        <v>160</v>
      </c>
      <c r="E17" s="7"/>
      <c r="F17" s="7"/>
      <c r="G17" s="6" t="s">
        <v>161</v>
      </c>
      <c r="H17" s="6">
        <v>85.08</v>
      </c>
      <c r="I17" s="6">
        <v>4.54</v>
      </c>
      <c r="J17" s="6"/>
      <c r="K17" s="6">
        <v>4.54</v>
      </c>
      <c r="L17" s="6"/>
      <c r="M17" s="6"/>
      <c r="N17" s="6"/>
    </row>
    <row r="18" ht="15" customHeight="1" spans="1:14">
      <c r="A18" s="5"/>
      <c r="B18" s="6"/>
      <c r="C18" s="6"/>
      <c r="D18" s="7" t="s">
        <v>162</v>
      </c>
      <c r="E18" s="7"/>
      <c r="F18" s="7"/>
      <c r="G18" s="6" t="s">
        <v>163</v>
      </c>
      <c r="H18" s="27">
        <v>0.7706</v>
      </c>
      <c r="I18" s="6">
        <v>4.54</v>
      </c>
      <c r="J18" s="6"/>
      <c r="K18" s="6">
        <v>4.54</v>
      </c>
      <c r="L18" s="6"/>
      <c r="M18" s="6"/>
      <c r="N18" s="6"/>
    </row>
    <row r="19" ht="15" customHeight="1" spans="1:14">
      <c r="A19" s="5"/>
      <c r="B19" s="6"/>
      <c r="C19" s="6" t="s">
        <v>164</v>
      </c>
      <c r="D19" s="7" t="s">
        <v>165</v>
      </c>
      <c r="E19" s="7"/>
      <c r="F19" s="7"/>
      <c r="G19" s="6" t="s">
        <v>77</v>
      </c>
      <c r="H19" s="6" t="s">
        <v>77</v>
      </c>
      <c r="I19" s="6">
        <v>4.54</v>
      </c>
      <c r="J19" s="6"/>
      <c r="K19" s="6">
        <v>4.54</v>
      </c>
      <c r="L19" s="6"/>
      <c r="M19" s="6"/>
      <c r="N19" s="6"/>
    </row>
    <row r="20" ht="15" customHeight="1" spans="1:14">
      <c r="A20" s="5"/>
      <c r="B20" s="6"/>
      <c r="C20" s="6"/>
      <c r="D20" s="7" t="s">
        <v>166</v>
      </c>
      <c r="E20" s="7"/>
      <c r="F20" s="7"/>
      <c r="G20" s="6" t="s">
        <v>77</v>
      </c>
      <c r="H20" s="6" t="s">
        <v>77</v>
      </c>
      <c r="I20" s="6">
        <v>4.54</v>
      </c>
      <c r="J20" s="6"/>
      <c r="K20" s="6">
        <v>4.54</v>
      </c>
      <c r="L20" s="6"/>
      <c r="M20" s="6"/>
      <c r="N20" s="6"/>
    </row>
    <row r="21" ht="15" customHeight="1" spans="1:14">
      <c r="A21" s="5"/>
      <c r="B21" s="6"/>
      <c r="C21" s="6" t="s">
        <v>167</v>
      </c>
      <c r="D21" s="7" t="s">
        <v>168</v>
      </c>
      <c r="E21" s="7"/>
      <c r="F21" s="7"/>
      <c r="G21" s="6" t="s">
        <v>89</v>
      </c>
      <c r="H21" s="6" t="s">
        <v>89</v>
      </c>
      <c r="I21" s="6">
        <v>4.54</v>
      </c>
      <c r="J21" s="6"/>
      <c r="K21" s="6">
        <v>4.54</v>
      </c>
      <c r="L21" s="6"/>
      <c r="M21" s="6"/>
      <c r="N21" s="6"/>
    </row>
    <row r="22" ht="15" customHeight="1" spans="1:14">
      <c r="A22" s="5"/>
      <c r="B22" s="6"/>
      <c r="C22" s="6"/>
      <c r="D22" s="7" t="s">
        <v>169</v>
      </c>
      <c r="E22" s="7"/>
      <c r="F22" s="7"/>
      <c r="G22" s="6" t="s">
        <v>170</v>
      </c>
      <c r="H22" s="6" t="s">
        <v>170</v>
      </c>
      <c r="I22" s="6">
        <v>4.54</v>
      </c>
      <c r="J22" s="6"/>
      <c r="K22" s="6">
        <v>4.54</v>
      </c>
      <c r="L22" s="6"/>
      <c r="M22" s="6"/>
      <c r="N22" s="6"/>
    </row>
    <row r="23" ht="15" customHeight="1" spans="1:14">
      <c r="A23" s="5"/>
      <c r="B23" s="6"/>
      <c r="C23" s="6"/>
      <c r="D23" s="7" t="s">
        <v>171</v>
      </c>
      <c r="E23" s="7"/>
      <c r="F23" s="7"/>
      <c r="G23" s="6" t="s">
        <v>151</v>
      </c>
      <c r="H23" s="6" t="s">
        <v>152</v>
      </c>
      <c r="I23" s="6">
        <v>4.54</v>
      </c>
      <c r="J23" s="6"/>
      <c r="K23" s="6">
        <v>4.54</v>
      </c>
      <c r="L23" s="6"/>
      <c r="M23" s="6"/>
      <c r="N23" s="6"/>
    </row>
    <row r="24" ht="26" customHeight="1" spans="1:14">
      <c r="A24" s="5"/>
      <c r="B24" s="6" t="s">
        <v>172</v>
      </c>
      <c r="C24" s="6" t="s">
        <v>173</v>
      </c>
      <c r="D24" s="7" t="s">
        <v>174</v>
      </c>
      <c r="E24" s="7"/>
      <c r="F24" s="7"/>
      <c r="G24" s="6" t="s">
        <v>175</v>
      </c>
      <c r="H24" s="6" t="s">
        <v>175</v>
      </c>
      <c r="I24" s="6">
        <v>10</v>
      </c>
      <c r="J24" s="6"/>
      <c r="K24" s="6">
        <v>10</v>
      </c>
      <c r="L24" s="6"/>
      <c r="M24" s="6"/>
      <c r="N24" s="6"/>
    </row>
    <row r="25" ht="23" customHeight="1" spans="1:14">
      <c r="A25" s="5"/>
      <c r="B25" s="6"/>
      <c r="C25" s="6" t="s">
        <v>176</v>
      </c>
      <c r="D25" s="7" t="s">
        <v>177</v>
      </c>
      <c r="E25" s="7"/>
      <c r="F25" s="7"/>
      <c r="G25" s="6" t="s">
        <v>170</v>
      </c>
      <c r="H25" s="6" t="s">
        <v>170</v>
      </c>
      <c r="I25" s="6">
        <v>10</v>
      </c>
      <c r="J25" s="6"/>
      <c r="K25" s="6">
        <v>10</v>
      </c>
      <c r="L25" s="6"/>
      <c r="M25" s="6"/>
      <c r="N25" s="6"/>
    </row>
    <row r="26" ht="24" customHeight="1" spans="1:14">
      <c r="A26" s="5"/>
      <c r="B26" s="6"/>
      <c r="C26" s="6" t="s">
        <v>178</v>
      </c>
      <c r="D26" s="7" t="s">
        <v>179</v>
      </c>
      <c r="E26" s="7"/>
      <c r="F26" s="7"/>
      <c r="G26" s="6" t="s">
        <v>180</v>
      </c>
      <c r="H26" s="6" t="s">
        <v>180</v>
      </c>
      <c r="I26" s="6">
        <v>10</v>
      </c>
      <c r="J26" s="6"/>
      <c r="K26" s="6">
        <v>10</v>
      </c>
      <c r="L26" s="6"/>
      <c r="M26" s="6"/>
      <c r="N26" s="6"/>
    </row>
    <row r="27" ht="35" customHeight="1" spans="1:14">
      <c r="A27" s="5"/>
      <c r="B27" s="6" t="s">
        <v>181</v>
      </c>
      <c r="C27" s="6" t="s">
        <v>182</v>
      </c>
      <c r="D27" s="7" t="s">
        <v>183</v>
      </c>
      <c r="E27" s="7"/>
      <c r="F27" s="7"/>
      <c r="G27" s="6" t="s">
        <v>106</v>
      </c>
      <c r="H27" s="6" t="s">
        <v>184</v>
      </c>
      <c r="I27" s="6">
        <v>10</v>
      </c>
      <c r="J27" s="6"/>
      <c r="K27" s="6">
        <v>10</v>
      </c>
      <c r="L27" s="6"/>
      <c r="M27" s="6"/>
      <c r="N27" s="6"/>
    </row>
    <row r="28" ht="15" customHeight="1" spans="1:14">
      <c r="A28" s="13" t="s">
        <v>186</v>
      </c>
      <c r="B28" s="13"/>
      <c r="C28" s="13"/>
      <c r="D28" s="13"/>
      <c r="E28" s="13"/>
      <c r="F28" s="13"/>
      <c r="G28" s="13"/>
      <c r="H28" s="13"/>
      <c r="I28" s="13">
        <v>100</v>
      </c>
      <c r="J28" s="13"/>
      <c r="K28" s="13">
        <v>100</v>
      </c>
      <c r="L28" s="13"/>
      <c r="M28" s="21"/>
      <c r="N28" s="21"/>
    </row>
    <row r="29" spans="1:14">
      <c r="A29" s="14" t="s">
        <v>187</v>
      </c>
      <c r="B29" s="15" t="s">
        <v>188</v>
      </c>
      <c r="C29" s="16"/>
      <c r="D29" s="16"/>
      <c r="E29" s="16"/>
      <c r="F29" s="16"/>
      <c r="G29" s="16"/>
      <c r="H29" s="16"/>
      <c r="I29" s="16"/>
      <c r="J29" s="16"/>
      <c r="K29" s="16"/>
      <c r="L29" s="16"/>
      <c r="M29" s="16"/>
      <c r="N29" s="22"/>
    </row>
    <row r="30" spans="1:14">
      <c r="A30" s="17" t="s">
        <v>189</v>
      </c>
      <c r="B30" s="17"/>
      <c r="C30" s="17"/>
      <c r="D30" s="17"/>
      <c r="E30" s="17"/>
      <c r="F30" s="17"/>
      <c r="G30" s="17"/>
      <c r="H30" s="17"/>
      <c r="I30" s="17"/>
      <c r="J30" s="17"/>
      <c r="K30" s="17"/>
      <c r="L30" s="17"/>
      <c r="M30" s="17"/>
      <c r="N30" s="17"/>
    </row>
    <row r="31" ht="51.95" customHeight="1" spans="1:14">
      <c r="A31" s="17" t="s">
        <v>190</v>
      </c>
      <c r="B31" s="17"/>
      <c r="C31" s="17"/>
      <c r="D31" s="17"/>
      <c r="E31" s="17"/>
      <c r="F31" s="17"/>
      <c r="G31" s="17"/>
      <c r="H31" s="17"/>
      <c r="I31" s="17"/>
      <c r="J31" s="17"/>
      <c r="K31" s="17"/>
      <c r="L31" s="17"/>
      <c r="M31" s="17"/>
      <c r="N31" s="17"/>
    </row>
    <row r="32" ht="41.1" customHeight="1" spans="1:14">
      <c r="A32" s="17" t="s">
        <v>191</v>
      </c>
      <c r="B32" s="17"/>
      <c r="C32" s="17"/>
      <c r="D32" s="17"/>
      <c r="E32" s="17"/>
      <c r="F32" s="17"/>
      <c r="G32" s="17"/>
      <c r="H32" s="17"/>
      <c r="I32" s="17"/>
      <c r="J32" s="17"/>
      <c r="K32" s="17"/>
      <c r="L32" s="17"/>
      <c r="M32" s="17"/>
      <c r="N32" s="17"/>
    </row>
    <row r="33" ht="15.95" customHeight="1"/>
  </sheetData>
  <mergeCells count="118">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A28:H28"/>
    <mergeCell ref="I28:J28"/>
    <mergeCell ref="K28:L28"/>
    <mergeCell ref="M28:N28"/>
    <mergeCell ref="B29:N29"/>
    <mergeCell ref="A30:N30"/>
    <mergeCell ref="A31:N31"/>
    <mergeCell ref="A32:N32"/>
    <mergeCell ref="A10:A11"/>
    <mergeCell ref="A12:A27"/>
    <mergeCell ref="B13:B23"/>
    <mergeCell ref="B24:B26"/>
    <mergeCell ref="C14:C18"/>
    <mergeCell ref="C19:C20"/>
    <mergeCell ref="C21:C23"/>
    <mergeCell ref="E4:E5"/>
    <mergeCell ref="N4:N5"/>
    <mergeCell ref="A4:B9"/>
    <mergeCell ref="C4:D5"/>
    <mergeCell ref="F4:G5"/>
    <mergeCell ref="H4:I5"/>
    <mergeCell ref="J4:K5"/>
    <mergeCell ref="L4:M5"/>
  </mergeCells>
  <pageMargins left="0.75" right="0.75" top="1" bottom="1" header="0.5" footer="0.5"/>
  <pageSetup paperSize="9" scale="85"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5"/>
  <sheetViews>
    <sheetView workbookViewId="0">
      <selection activeCell="M27" sqref="M27:N27"/>
    </sheetView>
  </sheetViews>
  <sheetFormatPr defaultColWidth="9" defaultRowHeight="14"/>
  <cols>
    <col min="1" max="1" width="5.25454545454545" customWidth="1"/>
    <col min="3" max="3" width="7.25454545454545" customWidth="1"/>
    <col min="5" max="5" width="12.3727272727273" customWidth="1"/>
    <col min="6" max="6" width="2.37272727272727" customWidth="1"/>
    <col min="7" max="7" width="10.8727272727273" customWidth="1"/>
    <col min="8" max="8" width="10.1272727272727" customWidth="1"/>
    <col min="9" max="9" width="6.87272727272727" customWidth="1"/>
    <col min="10" max="10" width="0.872727272727273" customWidth="1"/>
    <col min="11" max="11" width="8" customWidth="1"/>
    <col min="12" max="12" width="1" customWidth="1"/>
    <col min="13" max="13" width="6.87272727272727" customWidth="1"/>
    <col min="14" max="14" width="12.8727272727273" customWidth="1"/>
  </cols>
  <sheetData>
    <row r="1" ht="58" customHeight="1" spans="1:14">
      <c r="A1" s="1" t="s">
        <v>135</v>
      </c>
      <c r="B1" s="1"/>
      <c r="C1" s="1"/>
      <c r="D1" s="1"/>
      <c r="E1" s="1"/>
      <c r="F1" s="1"/>
      <c r="G1" s="1"/>
      <c r="H1" s="1"/>
      <c r="I1" s="1"/>
      <c r="J1" s="1"/>
      <c r="K1" s="1"/>
      <c r="L1" s="1"/>
      <c r="M1" s="1"/>
      <c r="N1" s="1"/>
    </row>
    <row r="2" ht="15" customHeight="1" spans="1:14">
      <c r="A2" s="2" t="s">
        <v>114</v>
      </c>
      <c r="B2" s="2"/>
      <c r="C2" s="2" t="s">
        <v>131</v>
      </c>
      <c r="D2" s="2"/>
      <c r="E2" s="2"/>
      <c r="F2" s="2"/>
      <c r="G2" s="2"/>
      <c r="H2" s="2"/>
      <c r="I2" s="2"/>
      <c r="J2" s="2"/>
      <c r="K2" s="2"/>
      <c r="L2" s="2"/>
      <c r="M2" s="2"/>
      <c r="N2" s="2"/>
    </row>
    <row r="3" ht="30" customHeight="1" spans="1:14">
      <c r="A3" s="2" t="s">
        <v>115</v>
      </c>
      <c r="B3" s="2"/>
      <c r="C3" s="2" t="s">
        <v>126</v>
      </c>
      <c r="D3" s="2"/>
      <c r="E3" s="2"/>
      <c r="F3" s="2"/>
      <c r="G3" s="2"/>
      <c r="H3" s="2" t="s">
        <v>136</v>
      </c>
      <c r="I3" s="2"/>
      <c r="J3" s="2" t="s">
        <v>19</v>
      </c>
      <c r="K3" s="2"/>
      <c r="L3" s="2"/>
      <c r="M3" s="2"/>
      <c r="N3" s="2"/>
    </row>
    <row r="4" ht="15" customHeight="1" spans="1:14">
      <c r="A4" s="2" t="s">
        <v>116</v>
      </c>
      <c r="B4" s="2"/>
      <c r="C4" s="2"/>
      <c r="D4" s="2"/>
      <c r="E4" s="2" t="s">
        <v>21</v>
      </c>
      <c r="F4" s="2" t="s">
        <v>137</v>
      </c>
      <c r="G4" s="2"/>
      <c r="H4" s="2" t="s">
        <v>138</v>
      </c>
      <c r="I4" s="2"/>
      <c r="J4" s="2" t="s">
        <v>25</v>
      </c>
      <c r="K4" s="2"/>
      <c r="L4" s="2" t="s">
        <v>139</v>
      </c>
      <c r="M4" s="2"/>
      <c r="N4" s="2" t="s">
        <v>26</v>
      </c>
    </row>
    <row r="5" ht="15" customHeight="1" spans="1:14">
      <c r="A5" s="2"/>
      <c r="B5" s="2"/>
      <c r="C5" s="2"/>
      <c r="D5" s="2"/>
      <c r="E5" s="2"/>
      <c r="F5" s="2"/>
      <c r="G5" s="2"/>
      <c r="H5" s="2"/>
      <c r="I5" s="2"/>
      <c r="J5" s="2"/>
      <c r="K5" s="2"/>
      <c r="L5" s="2"/>
      <c r="M5" s="2"/>
      <c r="N5" s="2"/>
    </row>
    <row r="6" ht="15" customHeight="1" spans="1:14">
      <c r="A6" s="2"/>
      <c r="B6" s="2"/>
      <c r="C6" s="3" t="s">
        <v>140</v>
      </c>
      <c r="D6" s="3"/>
      <c r="E6" s="2"/>
      <c r="F6" s="4">
        <v>51.1798</v>
      </c>
      <c r="G6" s="4"/>
      <c r="H6" s="4">
        <v>51.1798</v>
      </c>
      <c r="I6" s="4"/>
      <c r="J6" s="2">
        <v>10</v>
      </c>
      <c r="K6" s="2"/>
      <c r="L6" s="18">
        <v>1</v>
      </c>
      <c r="M6" s="2"/>
      <c r="N6" s="2">
        <v>10</v>
      </c>
    </row>
    <row r="7" ht="15" customHeight="1" spans="1:14">
      <c r="A7" s="2"/>
      <c r="B7" s="2"/>
      <c r="C7" s="2" t="s">
        <v>141</v>
      </c>
      <c r="D7" s="2"/>
      <c r="E7" s="2"/>
      <c r="F7" s="4">
        <v>51.1798</v>
      </c>
      <c r="G7" s="4"/>
      <c r="H7" s="4">
        <v>51.1798</v>
      </c>
      <c r="I7" s="4"/>
      <c r="J7" s="2" t="s">
        <v>29</v>
      </c>
      <c r="K7" s="2"/>
      <c r="L7" s="2"/>
      <c r="M7" s="2"/>
      <c r="N7" s="2" t="s">
        <v>29</v>
      </c>
    </row>
    <row r="8" ht="15" customHeight="1" spans="1:14">
      <c r="A8" s="2"/>
      <c r="B8" s="2"/>
      <c r="C8" s="2" t="s">
        <v>142</v>
      </c>
      <c r="D8" s="2"/>
      <c r="E8" s="2"/>
      <c r="F8" s="2"/>
      <c r="G8" s="2"/>
      <c r="H8" s="2"/>
      <c r="I8" s="2"/>
      <c r="J8" s="2" t="s">
        <v>29</v>
      </c>
      <c r="K8" s="2"/>
      <c r="L8" s="2"/>
      <c r="M8" s="2"/>
      <c r="N8" s="2" t="s">
        <v>29</v>
      </c>
    </row>
    <row r="9" ht="15" customHeight="1" spans="1:14">
      <c r="A9" s="2"/>
      <c r="B9" s="2"/>
      <c r="C9" s="2" t="s">
        <v>124</v>
      </c>
      <c r="D9" s="2"/>
      <c r="E9" s="2"/>
      <c r="F9" s="2"/>
      <c r="G9" s="2"/>
      <c r="H9" s="2"/>
      <c r="I9" s="2"/>
      <c r="J9" s="2" t="s">
        <v>29</v>
      </c>
      <c r="K9" s="2"/>
      <c r="L9" s="2"/>
      <c r="M9" s="2"/>
      <c r="N9" s="2" t="s">
        <v>29</v>
      </c>
    </row>
    <row r="10" ht="15" customHeight="1" spans="1:14">
      <c r="A10" s="2" t="s">
        <v>143</v>
      </c>
      <c r="B10" s="2" t="s">
        <v>32</v>
      </c>
      <c r="C10" s="2"/>
      <c r="D10" s="2"/>
      <c r="E10" s="2"/>
      <c r="F10" s="2"/>
      <c r="G10" s="2"/>
      <c r="H10" s="2" t="s">
        <v>144</v>
      </c>
      <c r="I10" s="2"/>
      <c r="J10" s="2"/>
      <c r="K10" s="2"/>
      <c r="L10" s="2"/>
      <c r="M10" s="2"/>
      <c r="N10" s="2"/>
    </row>
    <row r="11" ht="125" customHeight="1" spans="1:14">
      <c r="A11" s="2"/>
      <c r="B11" s="2" t="s">
        <v>202</v>
      </c>
      <c r="C11" s="2"/>
      <c r="D11" s="2"/>
      <c r="E11" s="2"/>
      <c r="F11" s="2"/>
      <c r="G11" s="2"/>
      <c r="H11" s="2" t="s">
        <v>203</v>
      </c>
      <c r="I11" s="2"/>
      <c r="J11" s="2"/>
      <c r="K11" s="2"/>
      <c r="L11" s="2"/>
      <c r="M11" s="2"/>
      <c r="N11" s="2"/>
    </row>
    <row r="12" ht="18.95" customHeight="1" spans="1:14">
      <c r="A12" s="5" t="s">
        <v>147</v>
      </c>
      <c r="B12" s="6" t="s">
        <v>41</v>
      </c>
      <c r="C12" s="6" t="s">
        <v>42</v>
      </c>
      <c r="D12" s="6" t="s">
        <v>43</v>
      </c>
      <c r="E12" s="6"/>
      <c r="F12" s="6"/>
      <c r="G12" s="6" t="s">
        <v>44</v>
      </c>
      <c r="H12" s="6" t="s">
        <v>45</v>
      </c>
      <c r="I12" s="6" t="s">
        <v>25</v>
      </c>
      <c r="J12" s="6"/>
      <c r="K12" s="6" t="s">
        <v>26</v>
      </c>
      <c r="L12" s="6"/>
      <c r="M12" s="6" t="s">
        <v>46</v>
      </c>
      <c r="N12" s="6"/>
    </row>
    <row r="13" ht="15" customHeight="1" spans="1:14">
      <c r="A13" s="5"/>
      <c r="B13" s="6" t="s">
        <v>148</v>
      </c>
      <c r="C13" s="6" t="s">
        <v>149</v>
      </c>
      <c r="D13" s="7" t="s">
        <v>204</v>
      </c>
      <c r="E13" s="7"/>
      <c r="F13" s="7"/>
      <c r="G13" s="6" t="s">
        <v>205</v>
      </c>
      <c r="H13" s="6" t="s">
        <v>152</v>
      </c>
      <c r="I13" s="6">
        <v>4.16</v>
      </c>
      <c r="J13" s="6"/>
      <c r="K13" s="6">
        <v>4.16</v>
      </c>
      <c r="L13" s="6"/>
      <c r="M13" s="6"/>
      <c r="N13" s="6"/>
    </row>
    <row r="14" ht="15" customHeight="1" spans="1:14">
      <c r="A14" s="5"/>
      <c r="B14" s="6"/>
      <c r="C14" s="6"/>
      <c r="D14" s="7" t="s">
        <v>206</v>
      </c>
      <c r="E14" s="7"/>
      <c r="F14" s="7"/>
      <c r="G14" s="6" t="s">
        <v>207</v>
      </c>
      <c r="H14" s="6" t="s">
        <v>208</v>
      </c>
      <c r="I14" s="6">
        <v>4.16</v>
      </c>
      <c r="J14" s="6"/>
      <c r="K14" s="6">
        <v>4.16</v>
      </c>
      <c r="L14" s="6"/>
      <c r="M14" s="6"/>
      <c r="N14" s="6"/>
    </row>
    <row r="15" ht="15" customHeight="1" spans="1:14">
      <c r="A15" s="5"/>
      <c r="B15" s="6"/>
      <c r="C15" s="6" t="s">
        <v>155</v>
      </c>
      <c r="D15" s="7" t="s">
        <v>209</v>
      </c>
      <c r="E15" s="7"/>
      <c r="F15" s="7"/>
      <c r="G15" s="6" t="s">
        <v>151</v>
      </c>
      <c r="H15" s="6" t="s">
        <v>152</v>
      </c>
      <c r="I15" s="6">
        <v>4.16</v>
      </c>
      <c r="J15" s="6"/>
      <c r="K15" s="6">
        <v>4.16</v>
      </c>
      <c r="L15" s="6"/>
      <c r="M15" s="6"/>
      <c r="N15" s="6"/>
    </row>
    <row r="16" ht="15" customHeight="1" spans="1:14">
      <c r="A16" s="5"/>
      <c r="B16" s="6"/>
      <c r="C16" s="6"/>
      <c r="D16" s="7" t="s">
        <v>156</v>
      </c>
      <c r="E16" s="7"/>
      <c r="F16" s="7"/>
      <c r="G16" s="6" t="s">
        <v>151</v>
      </c>
      <c r="H16" s="6" t="s">
        <v>152</v>
      </c>
      <c r="I16" s="6">
        <v>4.16</v>
      </c>
      <c r="J16" s="6"/>
      <c r="K16" s="6">
        <v>4.16</v>
      </c>
      <c r="L16" s="6"/>
      <c r="M16" s="6"/>
      <c r="N16" s="6"/>
    </row>
    <row r="17" ht="15" customHeight="1" spans="1:14">
      <c r="A17" s="5"/>
      <c r="B17" s="6"/>
      <c r="C17" s="6"/>
      <c r="D17" s="7" t="s">
        <v>157</v>
      </c>
      <c r="E17" s="7"/>
      <c r="F17" s="7"/>
      <c r="G17" s="6" t="s">
        <v>67</v>
      </c>
      <c r="H17" s="6" t="s">
        <v>67</v>
      </c>
      <c r="I17" s="6">
        <v>4.16</v>
      </c>
      <c r="J17" s="6"/>
      <c r="K17" s="6">
        <v>4.16</v>
      </c>
      <c r="L17" s="6"/>
      <c r="M17" s="6"/>
      <c r="N17" s="6"/>
    </row>
    <row r="18" ht="15" customHeight="1" spans="1:14">
      <c r="A18" s="5"/>
      <c r="B18" s="6"/>
      <c r="C18" s="6"/>
      <c r="D18" s="7" t="s">
        <v>158</v>
      </c>
      <c r="E18" s="7"/>
      <c r="F18" s="7"/>
      <c r="G18" s="6" t="s">
        <v>210</v>
      </c>
      <c r="H18" s="6">
        <v>92.68</v>
      </c>
      <c r="I18" s="6">
        <v>4.2</v>
      </c>
      <c r="J18" s="6"/>
      <c r="K18" s="6">
        <v>4.2</v>
      </c>
      <c r="L18" s="6"/>
      <c r="M18" s="6"/>
      <c r="N18" s="6"/>
    </row>
    <row r="19" ht="15" customHeight="1" spans="1:14">
      <c r="A19" s="5"/>
      <c r="B19" s="6"/>
      <c r="C19" s="6"/>
      <c r="D19" s="7" t="s">
        <v>160</v>
      </c>
      <c r="E19" s="7"/>
      <c r="F19" s="7"/>
      <c r="G19" s="6" t="s">
        <v>211</v>
      </c>
      <c r="H19" s="6">
        <v>93.15</v>
      </c>
      <c r="I19" s="6">
        <v>4.2</v>
      </c>
      <c r="J19" s="6"/>
      <c r="K19" s="6">
        <v>4.2</v>
      </c>
      <c r="L19" s="6"/>
      <c r="M19" s="6"/>
      <c r="N19" s="6"/>
    </row>
    <row r="20" ht="15" customHeight="1" spans="1:14">
      <c r="A20" s="5"/>
      <c r="B20" s="6"/>
      <c r="C20" s="6" t="s">
        <v>164</v>
      </c>
      <c r="D20" s="7" t="s">
        <v>165</v>
      </c>
      <c r="E20" s="7"/>
      <c r="F20" s="7"/>
      <c r="G20" s="6" t="s">
        <v>77</v>
      </c>
      <c r="H20" s="6" t="s">
        <v>77</v>
      </c>
      <c r="I20" s="6">
        <v>4.16</v>
      </c>
      <c r="J20" s="6"/>
      <c r="K20" s="6">
        <v>4.16</v>
      </c>
      <c r="L20" s="6"/>
      <c r="M20" s="6"/>
      <c r="N20" s="6"/>
    </row>
    <row r="21" ht="15" customHeight="1" spans="1:14">
      <c r="A21" s="5"/>
      <c r="B21" s="6"/>
      <c r="C21" s="6"/>
      <c r="D21" s="7" t="s">
        <v>166</v>
      </c>
      <c r="E21" s="7"/>
      <c r="F21" s="7"/>
      <c r="G21" s="6" t="s">
        <v>77</v>
      </c>
      <c r="H21" s="6" t="s">
        <v>77</v>
      </c>
      <c r="I21" s="6">
        <v>4.16</v>
      </c>
      <c r="J21" s="6"/>
      <c r="K21" s="6">
        <v>4.16</v>
      </c>
      <c r="L21" s="6"/>
      <c r="M21" s="6"/>
      <c r="N21" s="6"/>
    </row>
    <row r="22" ht="15" customHeight="1" spans="1:14">
      <c r="A22" s="5"/>
      <c r="B22" s="6"/>
      <c r="C22" s="6" t="s">
        <v>167</v>
      </c>
      <c r="D22" s="7" t="s">
        <v>168</v>
      </c>
      <c r="E22" s="7"/>
      <c r="F22" s="7"/>
      <c r="G22" s="6" t="s">
        <v>89</v>
      </c>
      <c r="H22" s="6" t="s">
        <v>89</v>
      </c>
      <c r="I22" s="6">
        <v>4.16</v>
      </c>
      <c r="J22" s="6"/>
      <c r="K22" s="6">
        <v>4.16</v>
      </c>
      <c r="L22" s="6"/>
      <c r="M22" s="6"/>
      <c r="N22" s="6"/>
    </row>
    <row r="23" ht="15" customHeight="1" spans="1:14">
      <c r="A23" s="5"/>
      <c r="B23" s="6"/>
      <c r="C23" s="6"/>
      <c r="D23" s="7" t="s">
        <v>169</v>
      </c>
      <c r="E23" s="7"/>
      <c r="F23" s="7"/>
      <c r="G23" s="6" t="s">
        <v>170</v>
      </c>
      <c r="H23" s="6" t="s">
        <v>170</v>
      </c>
      <c r="I23" s="6">
        <v>4.16</v>
      </c>
      <c r="J23" s="6"/>
      <c r="K23" s="6">
        <v>4.16</v>
      </c>
      <c r="L23" s="6"/>
      <c r="M23" s="6"/>
      <c r="N23" s="6"/>
    </row>
    <row r="24" ht="15" customHeight="1" spans="1:14">
      <c r="A24" s="5"/>
      <c r="B24" s="6"/>
      <c r="C24" s="6"/>
      <c r="D24" s="7" t="s">
        <v>171</v>
      </c>
      <c r="E24" s="7"/>
      <c r="F24" s="7"/>
      <c r="G24" s="6" t="s">
        <v>151</v>
      </c>
      <c r="H24" s="6" t="s">
        <v>152</v>
      </c>
      <c r="I24" s="6">
        <v>4.16</v>
      </c>
      <c r="J24" s="6"/>
      <c r="K24" s="6">
        <v>4.16</v>
      </c>
      <c r="L24" s="6"/>
      <c r="M24" s="6"/>
      <c r="N24" s="6"/>
    </row>
    <row r="25" ht="26" customHeight="1" spans="1:14">
      <c r="A25" s="5"/>
      <c r="B25" s="6" t="s">
        <v>172</v>
      </c>
      <c r="C25" s="6" t="s">
        <v>173</v>
      </c>
      <c r="D25" s="7" t="s">
        <v>212</v>
      </c>
      <c r="E25" s="7"/>
      <c r="F25" s="7"/>
      <c r="G25" s="6" t="s">
        <v>213</v>
      </c>
      <c r="H25" s="6" t="s">
        <v>213</v>
      </c>
      <c r="I25" s="6">
        <v>10</v>
      </c>
      <c r="J25" s="6"/>
      <c r="K25" s="6">
        <v>10</v>
      </c>
      <c r="L25" s="6"/>
      <c r="M25" s="6"/>
      <c r="N25" s="6"/>
    </row>
    <row r="26" ht="26" customHeight="1" spans="1:14">
      <c r="A26" s="5"/>
      <c r="B26" s="6"/>
      <c r="C26" s="9" t="s">
        <v>176</v>
      </c>
      <c r="D26" s="10" t="s">
        <v>214</v>
      </c>
      <c r="E26" s="11"/>
      <c r="F26" s="12"/>
      <c r="G26" s="6" t="s">
        <v>170</v>
      </c>
      <c r="H26" s="6" t="s">
        <v>170</v>
      </c>
      <c r="I26" s="19">
        <v>5</v>
      </c>
      <c r="J26" s="20"/>
      <c r="K26" s="19">
        <v>5</v>
      </c>
      <c r="L26" s="20"/>
      <c r="M26" s="19"/>
      <c r="N26" s="20"/>
    </row>
    <row r="27" ht="23" customHeight="1" spans="1:14">
      <c r="A27" s="5"/>
      <c r="B27" s="6"/>
      <c r="C27" s="24"/>
      <c r="D27" s="7" t="s">
        <v>215</v>
      </c>
      <c r="E27" s="7"/>
      <c r="F27" s="7"/>
      <c r="G27" s="6" t="s">
        <v>216</v>
      </c>
      <c r="H27" s="6" t="s">
        <v>216</v>
      </c>
      <c r="I27" s="6">
        <v>5</v>
      </c>
      <c r="J27" s="6"/>
      <c r="K27" s="6">
        <v>4.5</v>
      </c>
      <c r="L27" s="6"/>
      <c r="M27" s="26" t="s">
        <v>217</v>
      </c>
      <c r="N27" s="26"/>
    </row>
    <row r="28" ht="24" customHeight="1" spans="1:14">
      <c r="A28" s="5"/>
      <c r="B28" s="6"/>
      <c r="C28" s="6" t="s">
        <v>178</v>
      </c>
      <c r="D28" s="7" t="s">
        <v>218</v>
      </c>
      <c r="E28" s="7"/>
      <c r="F28" s="7"/>
      <c r="G28" s="6" t="s">
        <v>219</v>
      </c>
      <c r="H28" s="6" t="s">
        <v>219</v>
      </c>
      <c r="I28" s="6">
        <v>10</v>
      </c>
      <c r="J28" s="6"/>
      <c r="K28" s="6">
        <v>10</v>
      </c>
      <c r="L28" s="6"/>
      <c r="M28" s="6"/>
      <c r="N28" s="6"/>
    </row>
    <row r="29" ht="35" customHeight="1" spans="1:14">
      <c r="A29" s="5"/>
      <c r="B29" s="6" t="s">
        <v>181</v>
      </c>
      <c r="C29" s="6" t="s">
        <v>182</v>
      </c>
      <c r="D29" s="7" t="s">
        <v>220</v>
      </c>
      <c r="E29" s="7"/>
      <c r="F29" s="7"/>
      <c r="G29" s="6" t="s">
        <v>106</v>
      </c>
      <c r="H29" s="6" t="s">
        <v>184</v>
      </c>
      <c r="I29" s="6">
        <v>10</v>
      </c>
      <c r="J29" s="6"/>
      <c r="K29" s="6">
        <v>10</v>
      </c>
      <c r="L29" s="6"/>
      <c r="M29" s="6"/>
      <c r="N29" s="6"/>
    </row>
    <row r="30" ht="15" customHeight="1" spans="1:14">
      <c r="A30" s="13" t="s">
        <v>186</v>
      </c>
      <c r="B30" s="13"/>
      <c r="C30" s="13"/>
      <c r="D30" s="13"/>
      <c r="E30" s="13"/>
      <c r="F30" s="13"/>
      <c r="G30" s="13"/>
      <c r="H30" s="13"/>
      <c r="I30" s="13">
        <v>100</v>
      </c>
      <c r="J30" s="13"/>
      <c r="K30" s="13">
        <v>99.5</v>
      </c>
      <c r="L30" s="13"/>
      <c r="M30" s="21"/>
      <c r="N30" s="21"/>
    </row>
    <row r="31" spans="1:14">
      <c r="A31" s="14" t="s">
        <v>187</v>
      </c>
      <c r="B31" s="15" t="s">
        <v>188</v>
      </c>
      <c r="C31" s="16"/>
      <c r="D31" s="16"/>
      <c r="E31" s="16"/>
      <c r="F31" s="16"/>
      <c r="G31" s="16"/>
      <c r="H31" s="16"/>
      <c r="I31" s="16"/>
      <c r="J31" s="16"/>
      <c r="K31" s="16"/>
      <c r="L31" s="16"/>
      <c r="M31" s="16"/>
      <c r="N31" s="22"/>
    </row>
    <row r="32" spans="1:14">
      <c r="A32" s="17" t="s">
        <v>189</v>
      </c>
      <c r="B32" s="17"/>
      <c r="C32" s="17"/>
      <c r="D32" s="17"/>
      <c r="E32" s="17"/>
      <c r="F32" s="17"/>
      <c r="G32" s="17"/>
      <c r="H32" s="17"/>
      <c r="I32" s="17"/>
      <c r="J32" s="17"/>
      <c r="K32" s="17"/>
      <c r="L32" s="17"/>
      <c r="M32" s="17"/>
      <c r="N32" s="17"/>
    </row>
    <row r="33" ht="51.95" customHeight="1" spans="1:14">
      <c r="A33" s="17" t="s">
        <v>190</v>
      </c>
      <c r="B33" s="17"/>
      <c r="C33" s="17"/>
      <c r="D33" s="17"/>
      <c r="E33" s="17"/>
      <c r="F33" s="17"/>
      <c r="G33" s="17"/>
      <c r="H33" s="17"/>
      <c r="I33" s="17"/>
      <c r="J33" s="17"/>
      <c r="K33" s="17"/>
      <c r="L33" s="17"/>
      <c r="M33" s="17"/>
      <c r="N33" s="17"/>
    </row>
    <row r="34" ht="41.1" customHeight="1" spans="1:14">
      <c r="A34" s="17" t="s">
        <v>191</v>
      </c>
      <c r="B34" s="17"/>
      <c r="C34" s="17"/>
      <c r="D34" s="17"/>
      <c r="E34" s="17"/>
      <c r="F34" s="17"/>
      <c r="G34" s="17"/>
      <c r="H34" s="17"/>
      <c r="I34" s="17"/>
      <c r="J34" s="17"/>
      <c r="K34" s="17"/>
      <c r="L34" s="17"/>
      <c r="M34" s="17"/>
      <c r="N34" s="17"/>
    </row>
    <row r="35" ht="15.95" customHeight="1"/>
  </sheetData>
  <mergeCells count="128">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A30:H30"/>
    <mergeCell ref="I30:J30"/>
    <mergeCell ref="K30:L30"/>
    <mergeCell ref="M30:N30"/>
    <mergeCell ref="B31:N31"/>
    <mergeCell ref="A32:N32"/>
    <mergeCell ref="A33:N33"/>
    <mergeCell ref="A34:N34"/>
    <mergeCell ref="A10:A11"/>
    <mergeCell ref="A12:A29"/>
    <mergeCell ref="B13:B24"/>
    <mergeCell ref="B25:B28"/>
    <mergeCell ref="C13:C14"/>
    <mergeCell ref="C15:C19"/>
    <mergeCell ref="C20:C21"/>
    <mergeCell ref="C22:C24"/>
    <mergeCell ref="C26:C27"/>
    <mergeCell ref="E4:E5"/>
    <mergeCell ref="N4:N5"/>
    <mergeCell ref="A4:B9"/>
    <mergeCell ref="C4:D5"/>
    <mergeCell ref="F4:G5"/>
    <mergeCell ref="H4:I5"/>
    <mergeCell ref="J4:K5"/>
    <mergeCell ref="L4:M5"/>
  </mergeCells>
  <pageMargins left="0.75" right="0.75" top="1" bottom="1" header="0.5" footer="0.5"/>
  <pageSetup paperSize="9" scale="85"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5"/>
  <sheetViews>
    <sheetView workbookViewId="0">
      <selection activeCell="H18" sqref="H18"/>
    </sheetView>
  </sheetViews>
  <sheetFormatPr defaultColWidth="9" defaultRowHeight="14"/>
  <cols>
    <col min="1" max="1" width="5.25454545454545" customWidth="1"/>
    <col min="3" max="3" width="7.25454545454545" customWidth="1"/>
    <col min="5" max="5" width="12.3727272727273" customWidth="1"/>
    <col min="6" max="6" width="2.37272727272727" customWidth="1"/>
    <col min="7" max="7" width="10.8727272727273" customWidth="1"/>
    <col min="8" max="8" width="10.1272727272727" customWidth="1"/>
    <col min="9" max="9" width="6.87272727272727" customWidth="1"/>
    <col min="10" max="10" width="0.872727272727273" customWidth="1"/>
    <col min="11" max="11" width="8" customWidth="1"/>
    <col min="12" max="12" width="1" customWidth="1"/>
    <col min="13" max="13" width="6.87272727272727" customWidth="1"/>
    <col min="14" max="14" width="12.8727272727273" customWidth="1"/>
  </cols>
  <sheetData>
    <row r="1" ht="58" customHeight="1" spans="1:14">
      <c r="A1" s="1" t="s">
        <v>135</v>
      </c>
      <c r="B1" s="1"/>
      <c r="C1" s="1"/>
      <c r="D1" s="1"/>
      <c r="E1" s="1"/>
      <c r="F1" s="1"/>
      <c r="G1" s="1"/>
      <c r="H1" s="1"/>
      <c r="I1" s="1"/>
      <c r="J1" s="1"/>
      <c r="K1" s="1"/>
      <c r="L1" s="1"/>
      <c r="M1" s="1"/>
      <c r="N1" s="1"/>
    </row>
    <row r="2" ht="15" customHeight="1" spans="1:14">
      <c r="A2" s="2" t="s">
        <v>114</v>
      </c>
      <c r="B2" s="2"/>
      <c r="C2" s="2" t="s">
        <v>221</v>
      </c>
      <c r="D2" s="2"/>
      <c r="E2" s="2"/>
      <c r="F2" s="2"/>
      <c r="G2" s="2"/>
      <c r="H2" s="2"/>
      <c r="I2" s="2"/>
      <c r="J2" s="2"/>
      <c r="K2" s="2"/>
      <c r="L2" s="2"/>
      <c r="M2" s="2"/>
      <c r="N2" s="2"/>
    </row>
    <row r="3" ht="30" customHeight="1" spans="1:14">
      <c r="A3" s="2" t="s">
        <v>115</v>
      </c>
      <c r="B3" s="2"/>
      <c r="C3" s="2" t="s">
        <v>126</v>
      </c>
      <c r="D3" s="2"/>
      <c r="E3" s="2"/>
      <c r="F3" s="2"/>
      <c r="G3" s="2"/>
      <c r="H3" s="2" t="s">
        <v>136</v>
      </c>
      <c r="I3" s="2"/>
      <c r="J3" s="2" t="s">
        <v>19</v>
      </c>
      <c r="K3" s="2"/>
      <c r="L3" s="2"/>
      <c r="M3" s="2"/>
      <c r="N3" s="2"/>
    </row>
    <row r="4" ht="15" customHeight="1" spans="1:14">
      <c r="A4" s="2" t="s">
        <v>116</v>
      </c>
      <c r="B4" s="2"/>
      <c r="C4" s="2"/>
      <c r="D4" s="2"/>
      <c r="E4" s="2" t="s">
        <v>21</v>
      </c>
      <c r="F4" s="2" t="s">
        <v>137</v>
      </c>
      <c r="G4" s="2"/>
      <c r="H4" s="2" t="s">
        <v>138</v>
      </c>
      <c r="I4" s="2"/>
      <c r="J4" s="2" t="s">
        <v>25</v>
      </c>
      <c r="K4" s="2"/>
      <c r="L4" s="2" t="s">
        <v>139</v>
      </c>
      <c r="M4" s="2"/>
      <c r="N4" s="2" t="s">
        <v>26</v>
      </c>
    </row>
    <row r="5" ht="15" customHeight="1" spans="1:14">
      <c r="A5" s="2"/>
      <c r="B5" s="2"/>
      <c r="C5" s="2"/>
      <c r="D5" s="2"/>
      <c r="E5" s="2"/>
      <c r="F5" s="2"/>
      <c r="G5" s="2"/>
      <c r="H5" s="2"/>
      <c r="I5" s="2"/>
      <c r="J5" s="2"/>
      <c r="K5" s="2"/>
      <c r="L5" s="2"/>
      <c r="M5" s="2"/>
      <c r="N5" s="2"/>
    </row>
    <row r="6" ht="15" customHeight="1" spans="1:14">
      <c r="A6" s="2"/>
      <c r="B6" s="2"/>
      <c r="C6" s="3" t="s">
        <v>140</v>
      </c>
      <c r="D6" s="3"/>
      <c r="E6" s="2"/>
      <c r="F6" s="4">
        <v>15</v>
      </c>
      <c r="G6" s="4"/>
      <c r="H6" s="4">
        <v>15</v>
      </c>
      <c r="I6" s="4"/>
      <c r="J6" s="2">
        <v>10</v>
      </c>
      <c r="K6" s="2"/>
      <c r="L6" s="18">
        <v>1</v>
      </c>
      <c r="M6" s="2"/>
      <c r="N6" s="2">
        <v>10</v>
      </c>
    </row>
    <row r="7" ht="15" customHeight="1" spans="1:14">
      <c r="A7" s="2"/>
      <c r="B7" s="2"/>
      <c r="C7" s="2" t="s">
        <v>141</v>
      </c>
      <c r="D7" s="2"/>
      <c r="E7" s="2"/>
      <c r="F7" s="4">
        <v>15</v>
      </c>
      <c r="G7" s="4"/>
      <c r="H7" s="4">
        <v>15</v>
      </c>
      <c r="I7" s="4"/>
      <c r="J7" s="2" t="s">
        <v>29</v>
      </c>
      <c r="K7" s="2"/>
      <c r="L7" s="2"/>
      <c r="M7" s="2"/>
      <c r="N7" s="2" t="s">
        <v>29</v>
      </c>
    </row>
    <row r="8" ht="15" customHeight="1" spans="1:14">
      <c r="A8" s="2"/>
      <c r="B8" s="2"/>
      <c r="C8" s="2" t="s">
        <v>142</v>
      </c>
      <c r="D8" s="2"/>
      <c r="E8" s="2"/>
      <c r="F8" s="2"/>
      <c r="G8" s="2"/>
      <c r="H8" s="2"/>
      <c r="I8" s="2"/>
      <c r="J8" s="2" t="s">
        <v>29</v>
      </c>
      <c r="K8" s="2"/>
      <c r="L8" s="2"/>
      <c r="M8" s="2"/>
      <c r="N8" s="2" t="s">
        <v>29</v>
      </c>
    </row>
    <row r="9" ht="15" customHeight="1" spans="1:14">
      <c r="A9" s="2"/>
      <c r="B9" s="2"/>
      <c r="C9" s="2" t="s">
        <v>124</v>
      </c>
      <c r="D9" s="2"/>
      <c r="E9" s="2"/>
      <c r="F9" s="2"/>
      <c r="G9" s="2"/>
      <c r="H9" s="2"/>
      <c r="I9" s="2"/>
      <c r="J9" s="2" t="s">
        <v>29</v>
      </c>
      <c r="K9" s="2"/>
      <c r="L9" s="2"/>
      <c r="M9" s="2"/>
      <c r="N9" s="2" t="s">
        <v>29</v>
      </c>
    </row>
    <row r="10" ht="15" customHeight="1" spans="1:14">
      <c r="A10" s="2" t="s">
        <v>143</v>
      </c>
      <c r="B10" s="2" t="s">
        <v>32</v>
      </c>
      <c r="C10" s="2"/>
      <c r="D10" s="2"/>
      <c r="E10" s="2"/>
      <c r="F10" s="2"/>
      <c r="G10" s="2"/>
      <c r="H10" s="2" t="s">
        <v>144</v>
      </c>
      <c r="I10" s="2"/>
      <c r="J10" s="2"/>
      <c r="K10" s="2"/>
      <c r="L10" s="2"/>
      <c r="M10" s="2"/>
      <c r="N10" s="2"/>
    </row>
    <row r="11" ht="125" customHeight="1" spans="1:14">
      <c r="A11" s="2"/>
      <c r="B11" s="2" t="s">
        <v>222</v>
      </c>
      <c r="C11" s="2"/>
      <c r="D11" s="2"/>
      <c r="E11" s="2"/>
      <c r="F11" s="2"/>
      <c r="G11" s="2"/>
      <c r="H11" s="2" t="s">
        <v>223</v>
      </c>
      <c r="I11" s="2"/>
      <c r="J11" s="2"/>
      <c r="K11" s="2"/>
      <c r="L11" s="2"/>
      <c r="M11" s="2"/>
      <c r="N11" s="2"/>
    </row>
    <row r="12" ht="18.95" customHeight="1" spans="1:14">
      <c r="A12" s="5" t="s">
        <v>147</v>
      </c>
      <c r="B12" s="6" t="s">
        <v>41</v>
      </c>
      <c r="C12" s="6" t="s">
        <v>42</v>
      </c>
      <c r="D12" s="6" t="s">
        <v>43</v>
      </c>
      <c r="E12" s="6"/>
      <c r="F12" s="6"/>
      <c r="G12" s="6" t="s">
        <v>44</v>
      </c>
      <c r="H12" s="6" t="s">
        <v>45</v>
      </c>
      <c r="I12" s="6" t="s">
        <v>25</v>
      </c>
      <c r="J12" s="6"/>
      <c r="K12" s="6" t="s">
        <v>26</v>
      </c>
      <c r="L12" s="6"/>
      <c r="M12" s="6" t="s">
        <v>46</v>
      </c>
      <c r="N12" s="6"/>
    </row>
    <row r="13" ht="15" customHeight="1" spans="1:14">
      <c r="A13" s="5"/>
      <c r="B13" s="6" t="s">
        <v>148</v>
      </c>
      <c r="C13" s="6" t="s">
        <v>149</v>
      </c>
      <c r="D13" s="7" t="s">
        <v>224</v>
      </c>
      <c r="E13" s="7"/>
      <c r="F13" s="7"/>
      <c r="G13" s="8" t="s">
        <v>225</v>
      </c>
      <c r="H13" s="8" t="s">
        <v>226</v>
      </c>
      <c r="I13" s="6">
        <v>4.54</v>
      </c>
      <c r="J13" s="6"/>
      <c r="K13" s="6">
        <v>4.54</v>
      </c>
      <c r="L13" s="6"/>
      <c r="M13" s="6"/>
      <c r="N13" s="6"/>
    </row>
    <row r="14" ht="15" customHeight="1" spans="1:14">
      <c r="A14" s="5"/>
      <c r="B14" s="6"/>
      <c r="C14" s="6"/>
      <c r="D14" s="10" t="s">
        <v>227</v>
      </c>
      <c r="E14" s="11"/>
      <c r="F14" s="12"/>
      <c r="G14" s="8" t="s">
        <v>225</v>
      </c>
      <c r="H14" s="8" t="s">
        <v>226</v>
      </c>
      <c r="I14" s="19">
        <v>4.54</v>
      </c>
      <c r="J14" s="20"/>
      <c r="K14" s="19">
        <v>4.54</v>
      </c>
      <c r="L14" s="20"/>
      <c r="M14" s="19"/>
      <c r="N14" s="20"/>
    </row>
    <row r="15" ht="15" customHeight="1" spans="1:14">
      <c r="A15" s="5"/>
      <c r="B15" s="6"/>
      <c r="C15" s="6"/>
      <c r="D15" s="7" t="s">
        <v>228</v>
      </c>
      <c r="E15" s="7"/>
      <c r="F15" s="7"/>
      <c r="G15" s="8" t="s">
        <v>151</v>
      </c>
      <c r="H15" s="8" t="s">
        <v>152</v>
      </c>
      <c r="I15" s="6">
        <v>4.54</v>
      </c>
      <c r="J15" s="6"/>
      <c r="K15" s="6">
        <v>4.54</v>
      </c>
      <c r="L15" s="6"/>
      <c r="M15" s="6"/>
      <c r="N15" s="6"/>
    </row>
    <row r="16" ht="15" customHeight="1" spans="1:14">
      <c r="A16" s="5"/>
      <c r="B16" s="6"/>
      <c r="C16" s="6" t="s">
        <v>155</v>
      </c>
      <c r="D16" s="7" t="s">
        <v>156</v>
      </c>
      <c r="E16" s="7"/>
      <c r="F16" s="7"/>
      <c r="G16" s="8" t="s">
        <v>151</v>
      </c>
      <c r="H16" s="8" t="s">
        <v>152</v>
      </c>
      <c r="I16" s="19">
        <v>4.54</v>
      </c>
      <c r="J16" s="20"/>
      <c r="K16" s="19">
        <v>4.54</v>
      </c>
      <c r="L16" s="20"/>
      <c r="M16" s="6"/>
      <c r="N16" s="6"/>
    </row>
    <row r="17" ht="15" customHeight="1" spans="1:14">
      <c r="A17" s="5"/>
      <c r="B17" s="6"/>
      <c r="C17" s="6"/>
      <c r="D17" s="7" t="s">
        <v>157</v>
      </c>
      <c r="E17" s="7"/>
      <c r="F17" s="7"/>
      <c r="G17" s="8" t="s">
        <v>67</v>
      </c>
      <c r="H17" s="8" t="s">
        <v>67</v>
      </c>
      <c r="I17" s="6">
        <v>4.54</v>
      </c>
      <c r="J17" s="6"/>
      <c r="K17" s="6">
        <v>4.54</v>
      </c>
      <c r="L17" s="6"/>
      <c r="M17" s="6"/>
      <c r="N17" s="6"/>
    </row>
    <row r="18" ht="15" customHeight="1" spans="1:14">
      <c r="A18" s="5"/>
      <c r="B18" s="6"/>
      <c r="C18" s="6"/>
      <c r="D18" s="7" t="s">
        <v>229</v>
      </c>
      <c r="E18" s="7"/>
      <c r="F18" s="7"/>
      <c r="G18" s="8" t="s">
        <v>230</v>
      </c>
      <c r="H18" s="23">
        <v>0.8508</v>
      </c>
      <c r="I18" s="19">
        <v>4.6</v>
      </c>
      <c r="J18" s="20"/>
      <c r="K18" s="19">
        <v>4.6</v>
      </c>
      <c r="L18" s="20"/>
      <c r="M18" s="6"/>
      <c r="N18" s="6"/>
    </row>
    <row r="19" ht="15" customHeight="1" spans="1:14">
      <c r="A19" s="5"/>
      <c r="B19" s="6"/>
      <c r="C19" s="6" t="s">
        <v>164</v>
      </c>
      <c r="D19" s="7" t="s">
        <v>231</v>
      </c>
      <c r="E19" s="7"/>
      <c r="F19" s="7"/>
      <c r="G19" s="8" t="s">
        <v>151</v>
      </c>
      <c r="H19" s="8" t="s">
        <v>152</v>
      </c>
      <c r="I19" s="6">
        <v>4.54</v>
      </c>
      <c r="J19" s="6"/>
      <c r="K19" s="6">
        <v>4.54</v>
      </c>
      <c r="L19" s="6"/>
      <c r="M19" s="6"/>
      <c r="N19" s="6"/>
    </row>
    <row r="20" ht="15" customHeight="1" spans="1:14">
      <c r="A20" s="5"/>
      <c r="B20" s="6"/>
      <c r="C20" s="6"/>
      <c r="D20" s="7" t="s">
        <v>232</v>
      </c>
      <c r="E20" s="7"/>
      <c r="F20" s="7"/>
      <c r="G20" s="8" t="s">
        <v>151</v>
      </c>
      <c r="H20" s="8" t="s">
        <v>152</v>
      </c>
      <c r="I20" s="19">
        <v>4.54</v>
      </c>
      <c r="J20" s="20"/>
      <c r="K20" s="19">
        <v>4.54</v>
      </c>
      <c r="L20" s="20"/>
      <c r="M20" s="6"/>
      <c r="N20" s="6"/>
    </row>
    <row r="21" ht="15" customHeight="1" spans="1:14">
      <c r="A21" s="5"/>
      <c r="B21" s="6"/>
      <c r="C21" s="6" t="s">
        <v>167</v>
      </c>
      <c r="D21" s="7" t="s">
        <v>168</v>
      </c>
      <c r="E21" s="7"/>
      <c r="F21" s="7"/>
      <c r="G21" s="8" t="s">
        <v>89</v>
      </c>
      <c r="H21" s="8" t="s">
        <v>89</v>
      </c>
      <c r="I21" s="6">
        <v>4.54</v>
      </c>
      <c r="J21" s="6"/>
      <c r="K21" s="6">
        <v>4.54</v>
      </c>
      <c r="L21" s="6"/>
      <c r="M21" s="6"/>
      <c r="N21" s="6"/>
    </row>
    <row r="22" ht="15" customHeight="1" spans="1:14">
      <c r="A22" s="5"/>
      <c r="B22" s="6"/>
      <c r="C22" s="6"/>
      <c r="D22" s="7" t="s">
        <v>171</v>
      </c>
      <c r="E22" s="7"/>
      <c r="F22" s="7"/>
      <c r="G22" s="8" t="s">
        <v>151</v>
      </c>
      <c r="H22" s="8" t="s">
        <v>152</v>
      </c>
      <c r="I22" s="19">
        <v>4.54</v>
      </c>
      <c r="J22" s="20"/>
      <c r="K22" s="19">
        <v>4.54</v>
      </c>
      <c r="L22" s="20"/>
      <c r="M22" s="6"/>
      <c r="N22" s="6"/>
    </row>
    <row r="23" ht="15" customHeight="1" spans="1:14">
      <c r="A23" s="5"/>
      <c r="B23" s="6"/>
      <c r="C23" s="6"/>
      <c r="D23" s="7" t="s">
        <v>233</v>
      </c>
      <c r="E23" s="7"/>
      <c r="F23" s="7"/>
      <c r="G23" s="8" t="s">
        <v>234</v>
      </c>
      <c r="H23" s="8" t="s">
        <v>234</v>
      </c>
      <c r="I23" s="6">
        <v>4.54</v>
      </c>
      <c r="J23" s="6"/>
      <c r="K23" s="6">
        <v>4.54</v>
      </c>
      <c r="L23" s="6"/>
      <c r="M23" s="6"/>
      <c r="N23" s="6"/>
    </row>
    <row r="24" ht="26" customHeight="1" spans="1:14">
      <c r="A24" s="5"/>
      <c r="B24" s="6" t="s">
        <v>172</v>
      </c>
      <c r="C24" s="9" t="s">
        <v>173</v>
      </c>
      <c r="D24" s="7" t="s">
        <v>174</v>
      </c>
      <c r="E24" s="7"/>
      <c r="F24" s="7"/>
      <c r="G24" s="8" t="s">
        <v>175</v>
      </c>
      <c r="H24" s="8" t="s">
        <v>175</v>
      </c>
      <c r="I24" s="6">
        <v>5</v>
      </c>
      <c r="J24" s="6"/>
      <c r="K24" s="6">
        <v>5</v>
      </c>
      <c r="L24" s="6"/>
      <c r="M24" s="6"/>
      <c r="N24" s="6"/>
    </row>
    <row r="25" ht="26" customHeight="1" spans="1:14">
      <c r="A25" s="5"/>
      <c r="B25" s="6"/>
      <c r="C25" s="24"/>
      <c r="D25" s="10" t="s">
        <v>212</v>
      </c>
      <c r="E25" s="11"/>
      <c r="F25" s="12"/>
      <c r="G25" s="8" t="s">
        <v>213</v>
      </c>
      <c r="H25" s="8" t="s">
        <v>213</v>
      </c>
      <c r="I25" s="19">
        <v>5</v>
      </c>
      <c r="J25" s="20"/>
      <c r="K25" s="19">
        <v>5</v>
      </c>
      <c r="L25" s="20"/>
      <c r="M25" s="19"/>
      <c r="N25" s="20"/>
    </row>
    <row r="26" ht="26" customHeight="1" spans="1:14">
      <c r="A26" s="5"/>
      <c r="B26" s="6"/>
      <c r="C26" s="25" t="s">
        <v>176</v>
      </c>
      <c r="D26" s="10" t="s">
        <v>235</v>
      </c>
      <c r="E26" s="11"/>
      <c r="F26" s="12"/>
      <c r="G26" s="8" t="s">
        <v>170</v>
      </c>
      <c r="H26" s="8" t="s">
        <v>170</v>
      </c>
      <c r="I26" s="19">
        <v>5</v>
      </c>
      <c r="J26" s="20"/>
      <c r="K26" s="19">
        <v>5</v>
      </c>
      <c r="L26" s="20"/>
      <c r="M26" s="19"/>
      <c r="N26" s="20"/>
    </row>
    <row r="27" ht="23" customHeight="1" spans="1:14">
      <c r="A27" s="5"/>
      <c r="B27" s="6"/>
      <c r="C27" s="24"/>
      <c r="D27" s="7" t="s">
        <v>236</v>
      </c>
      <c r="E27" s="7"/>
      <c r="F27" s="7"/>
      <c r="G27" s="8" t="s">
        <v>170</v>
      </c>
      <c r="H27" s="8" t="s">
        <v>170</v>
      </c>
      <c r="I27" s="6">
        <v>5</v>
      </c>
      <c r="J27" s="6"/>
      <c r="K27" s="6">
        <v>5</v>
      </c>
      <c r="L27" s="6"/>
      <c r="M27" s="6"/>
      <c r="N27" s="6"/>
    </row>
    <row r="28" ht="24" customHeight="1" spans="1:14">
      <c r="A28" s="5"/>
      <c r="B28" s="6"/>
      <c r="C28" s="6" t="s">
        <v>178</v>
      </c>
      <c r="D28" s="7" t="s">
        <v>237</v>
      </c>
      <c r="E28" s="7"/>
      <c r="F28" s="7"/>
      <c r="G28" s="8" t="s">
        <v>238</v>
      </c>
      <c r="H28" s="8" t="s">
        <v>238</v>
      </c>
      <c r="I28" s="6">
        <v>10</v>
      </c>
      <c r="J28" s="6"/>
      <c r="K28" s="6">
        <v>10</v>
      </c>
      <c r="L28" s="6"/>
      <c r="M28" s="6"/>
      <c r="N28" s="6"/>
    </row>
    <row r="29" ht="35" customHeight="1" spans="1:14">
      <c r="A29" s="5"/>
      <c r="B29" s="6" t="s">
        <v>181</v>
      </c>
      <c r="C29" s="6" t="s">
        <v>182</v>
      </c>
      <c r="D29" s="7" t="s">
        <v>183</v>
      </c>
      <c r="E29" s="7"/>
      <c r="F29" s="7"/>
      <c r="G29" s="8" t="s">
        <v>106</v>
      </c>
      <c r="H29" s="8" t="s">
        <v>184</v>
      </c>
      <c r="I29" s="6">
        <v>10</v>
      </c>
      <c r="J29" s="6"/>
      <c r="K29" s="6">
        <v>10</v>
      </c>
      <c r="L29" s="6"/>
      <c r="M29" s="6"/>
      <c r="N29" s="6"/>
    </row>
    <row r="30" ht="15" customHeight="1" spans="1:14">
      <c r="A30" s="13" t="s">
        <v>186</v>
      </c>
      <c r="B30" s="13"/>
      <c r="C30" s="13"/>
      <c r="D30" s="13"/>
      <c r="E30" s="13"/>
      <c r="F30" s="13"/>
      <c r="G30" s="13"/>
      <c r="H30" s="13"/>
      <c r="I30" s="13">
        <v>100</v>
      </c>
      <c r="J30" s="13"/>
      <c r="K30" s="13">
        <v>100</v>
      </c>
      <c r="L30" s="13"/>
      <c r="M30" s="21"/>
      <c r="N30" s="21"/>
    </row>
    <row r="31" spans="1:14">
      <c r="A31" s="14" t="s">
        <v>187</v>
      </c>
      <c r="B31" s="15" t="s">
        <v>188</v>
      </c>
      <c r="C31" s="16"/>
      <c r="D31" s="16"/>
      <c r="E31" s="16"/>
      <c r="F31" s="16"/>
      <c r="G31" s="16"/>
      <c r="H31" s="16"/>
      <c r="I31" s="16"/>
      <c r="J31" s="16"/>
      <c r="K31" s="16"/>
      <c r="L31" s="16"/>
      <c r="M31" s="16"/>
      <c r="N31" s="22"/>
    </row>
    <row r="32" spans="1:14">
      <c r="A32" s="17" t="s">
        <v>189</v>
      </c>
      <c r="B32" s="17"/>
      <c r="C32" s="17"/>
      <c r="D32" s="17"/>
      <c r="E32" s="17"/>
      <c r="F32" s="17"/>
      <c r="G32" s="17"/>
      <c r="H32" s="17"/>
      <c r="I32" s="17"/>
      <c r="J32" s="17"/>
      <c r="K32" s="17"/>
      <c r="L32" s="17"/>
      <c r="M32" s="17"/>
      <c r="N32" s="17"/>
    </row>
    <row r="33" ht="51.95" customHeight="1" spans="1:14">
      <c r="A33" s="17" t="s">
        <v>190</v>
      </c>
      <c r="B33" s="17"/>
      <c r="C33" s="17"/>
      <c r="D33" s="17"/>
      <c r="E33" s="17"/>
      <c r="F33" s="17"/>
      <c r="G33" s="17"/>
      <c r="H33" s="17"/>
      <c r="I33" s="17"/>
      <c r="J33" s="17"/>
      <c r="K33" s="17"/>
      <c r="L33" s="17"/>
      <c r="M33" s="17"/>
      <c r="N33" s="17"/>
    </row>
    <row r="34" ht="41.1" customHeight="1" spans="1:14">
      <c r="A34" s="17" t="s">
        <v>191</v>
      </c>
      <c r="B34" s="17"/>
      <c r="C34" s="17"/>
      <c r="D34" s="17"/>
      <c r="E34" s="17"/>
      <c r="F34" s="17"/>
      <c r="G34" s="17"/>
      <c r="H34" s="17"/>
      <c r="I34" s="17"/>
      <c r="J34" s="17"/>
      <c r="K34" s="17"/>
      <c r="L34" s="17"/>
      <c r="M34" s="17"/>
      <c r="N34" s="17"/>
    </row>
    <row r="35" ht="15.95" customHeight="1"/>
  </sheetData>
  <mergeCells count="129">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A30:H30"/>
    <mergeCell ref="I30:J30"/>
    <mergeCell ref="K30:L30"/>
    <mergeCell ref="M30:N30"/>
    <mergeCell ref="B31:N31"/>
    <mergeCell ref="A32:N32"/>
    <mergeCell ref="A33:N33"/>
    <mergeCell ref="A34:N34"/>
    <mergeCell ref="A10:A11"/>
    <mergeCell ref="A12:A29"/>
    <mergeCell ref="B13:B23"/>
    <mergeCell ref="B24:B28"/>
    <mergeCell ref="C13:C15"/>
    <mergeCell ref="C16:C18"/>
    <mergeCell ref="C19:C20"/>
    <mergeCell ref="C21:C23"/>
    <mergeCell ref="C24:C25"/>
    <mergeCell ref="C26:C27"/>
    <mergeCell ref="E4:E5"/>
    <mergeCell ref="N4:N5"/>
    <mergeCell ref="A4:B9"/>
    <mergeCell ref="C4:D5"/>
    <mergeCell ref="F4:G5"/>
    <mergeCell ref="H4:I5"/>
    <mergeCell ref="J4:K5"/>
    <mergeCell ref="L4:M5"/>
  </mergeCells>
  <pageMargins left="0.75" right="0.75" top="1" bottom="1" header="0.5" footer="0.5"/>
  <pageSetup paperSize="9" scale="85"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
  <sheetViews>
    <sheetView workbookViewId="0">
      <selection activeCell="K13" sqref="K13:L24"/>
    </sheetView>
  </sheetViews>
  <sheetFormatPr defaultColWidth="9" defaultRowHeight="14"/>
  <cols>
    <col min="1" max="1" width="5.25454545454545" customWidth="1"/>
    <col min="3" max="3" width="7.25454545454545" customWidth="1"/>
    <col min="5" max="5" width="12.3727272727273" customWidth="1"/>
    <col min="6" max="6" width="2.37272727272727" customWidth="1"/>
    <col min="7" max="7" width="10.8727272727273" customWidth="1"/>
    <col min="8" max="8" width="10.1272727272727" customWidth="1"/>
    <col min="9" max="9" width="6.87272727272727" customWidth="1"/>
    <col min="10" max="10" width="0.872727272727273" customWidth="1"/>
    <col min="11" max="11" width="8" customWidth="1"/>
    <col min="12" max="12" width="1" customWidth="1"/>
    <col min="13" max="13" width="6.87272727272727" customWidth="1"/>
    <col min="14" max="14" width="12.8727272727273" customWidth="1"/>
  </cols>
  <sheetData>
    <row r="1" ht="58" customHeight="1" spans="1:14">
      <c r="A1" s="1" t="s">
        <v>135</v>
      </c>
      <c r="B1" s="1"/>
      <c r="C1" s="1"/>
      <c r="D1" s="1"/>
      <c r="E1" s="1"/>
      <c r="F1" s="1"/>
      <c r="G1" s="1"/>
      <c r="H1" s="1"/>
      <c r="I1" s="1"/>
      <c r="J1" s="1"/>
      <c r="K1" s="1"/>
      <c r="L1" s="1"/>
      <c r="M1" s="1"/>
      <c r="N1" s="1"/>
    </row>
    <row r="2" ht="15" customHeight="1" spans="1:14">
      <c r="A2" s="2" t="s">
        <v>114</v>
      </c>
      <c r="B2" s="2"/>
      <c r="C2" s="2" t="s">
        <v>133</v>
      </c>
      <c r="D2" s="2"/>
      <c r="E2" s="2"/>
      <c r="F2" s="2"/>
      <c r="G2" s="2"/>
      <c r="H2" s="2"/>
      <c r="I2" s="2"/>
      <c r="J2" s="2"/>
      <c r="K2" s="2"/>
      <c r="L2" s="2"/>
      <c r="M2" s="2"/>
      <c r="N2" s="2"/>
    </row>
    <row r="3" ht="30" customHeight="1" spans="1:14">
      <c r="A3" s="2" t="s">
        <v>115</v>
      </c>
      <c r="B3" s="2"/>
      <c r="C3" s="2" t="s">
        <v>126</v>
      </c>
      <c r="D3" s="2"/>
      <c r="E3" s="2"/>
      <c r="F3" s="2"/>
      <c r="G3" s="2"/>
      <c r="H3" s="2" t="s">
        <v>136</v>
      </c>
      <c r="I3" s="2"/>
      <c r="J3" s="2" t="s">
        <v>19</v>
      </c>
      <c r="K3" s="2"/>
      <c r="L3" s="2"/>
      <c r="M3" s="2"/>
      <c r="N3" s="2"/>
    </row>
    <row r="4" ht="15" customHeight="1" spans="1:14">
      <c r="A4" s="2" t="s">
        <v>116</v>
      </c>
      <c r="B4" s="2"/>
      <c r="C4" s="2"/>
      <c r="D4" s="2"/>
      <c r="E4" s="2" t="s">
        <v>21</v>
      </c>
      <c r="F4" s="2" t="s">
        <v>137</v>
      </c>
      <c r="G4" s="2"/>
      <c r="H4" s="2" t="s">
        <v>138</v>
      </c>
      <c r="I4" s="2"/>
      <c r="J4" s="2" t="s">
        <v>25</v>
      </c>
      <c r="K4" s="2"/>
      <c r="L4" s="2" t="s">
        <v>139</v>
      </c>
      <c r="M4" s="2"/>
      <c r="N4" s="2" t="s">
        <v>26</v>
      </c>
    </row>
    <row r="5" ht="15" customHeight="1" spans="1:14">
      <c r="A5" s="2"/>
      <c r="B5" s="2"/>
      <c r="C5" s="2"/>
      <c r="D5" s="2"/>
      <c r="E5" s="2"/>
      <c r="F5" s="2"/>
      <c r="G5" s="2"/>
      <c r="H5" s="2"/>
      <c r="I5" s="2"/>
      <c r="J5" s="2"/>
      <c r="K5" s="2"/>
      <c r="L5" s="2"/>
      <c r="M5" s="2"/>
      <c r="N5" s="2"/>
    </row>
    <row r="6" ht="15" customHeight="1" spans="1:14">
      <c r="A6" s="2"/>
      <c r="B6" s="2"/>
      <c r="C6" s="3" t="s">
        <v>140</v>
      </c>
      <c r="D6" s="3"/>
      <c r="E6" s="2"/>
      <c r="F6" s="4">
        <v>45</v>
      </c>
      <c r="G6" s="4"/>
      <c r="H6" s="4">
        <v>45</v>
      </c>
      <c r="I6" s="4"/>
      <c r="J6" s="2">
        <v>10</v>
      </c>
      <c r="K6" s="2"/>
      <c r="L6" s="18">
        <v>1</v>
      </c>
      <c r="M6" s="2"/>
      <c r="N6" s="2">
        <v>10</v>
      </c>
    </row>
    <row r="7" ht="15" customHeight="1" spans="1:14">
      <c r="A7" s="2"/>
      <c r="B7" s="2"/>
      <c r="C7" s="2" t="s">
        <v>141</v>
      </c>
      <c r="D7" s="2"/>
      <c r="E7" s="2"/>
      <c r="F7" s="4">
        <v>45</v>
      </c>
      <c r="G7" s="4"/>
      <c r="H7" s="4">
        <v>45</v>
      </c>
      <c r="I7" s="4"/>
      <c r="J7" s="2" t="s">
        <v>29</v>
      </c>
      <c r="K7" s="2"/>
      <c r="L7" s="2"/>
      <c r="M7" s="2"/>
      <c r="N7" s="2" t="s">
        <v>29</v>
      </c>
    </row>
    <row r="8" ht="15" customHeight="1" spans="1:14">
      <c r="A8" s="2"/>
      <c r="B8" s="2"/>
      <c r="C8" s="2" t="s">
        <v>142</v>
      </c>
      <c r="D8" s="2"/>
      <c r="E8" s="2"/>
      <c r="F8" s="2"/>
      <c r="G8" s="2"/>
      <c r="H8" s="2"/>
      <c r="I8" s="2"/>
      <c r="J8" s="2" t="s">
        <v>29</v>
      </c>
      <c r="K8" s="2"/>
      <c r="L8" s="2"/>
      <c r="M8" s="2"/>
      <c r="N8" s="2" t="s">
        <v>29</v>
      </c>
    </row>
    <row r="9" ht="15" customHeight="1" spans="1:14">
      <c r="A9" s="2"/>
      <c r="B9" s="2"/>
      <c r="C9" s="2" t="s">
        <v>124</v>
      </c>
      <c r="D9" s="2"/>
      <c r="E9" s="2"/>
      <c r="F9" s="2"/>
      <c r="G9" s="2"/>
      <c r="H9" s="2"/>
      <c r="I9" s="2"/>
      <c r="J9" s="2" t="s">
        <v>29</v>
      </c>
      <c r="K9" s="2"/>
      <c r="L9" s="2"/>
      <c r="M9" s="2"/>
      <c r="N9" s="2" t="s">
        <v>29</v>
      </c>
    </row>
    <row r="10" ht="15" customHeight="1" spans="1:14">
      <c r="A10" s="2" t="s">
        <v>143</v>
      </c>
      <c r="B10" s="2" t="s">
        <v>32</v>
      </c>
      <c r="C10" s="2"/>
      <c r="D10" s="2"/>
      <c r="E10" s="2"/>
      <c r="F10" s="2"/>
      <c r="G10" s="2"/>
      <c r="H10" s="2" t="s">
        <v>144</v>
      </c>
      <c r="I10" s="2"/>
      <c r="J10" s="2"/>
      <c r="K10" s="2"/>
      <c r="L10" s="2"/>
      <c r="M10" s="2"/>
      <c r="N10" s="2"/>
    </row>
    <row r="11" ht="125" customHeight="1" spans="1:14">
      <c r="A11" s="2"/>
      <c r="B11" s="2" t="s">
        <v>239</v>
      </c>
      <c r="C11" s="2"/>
      <c r="D11" s="2"/>
      <c r="E11" s="2"/>
      <c r="F11" s="2"/>
      <c r="G11" s="2"/>
      <c r="H11" s="2" t="s">
        <v>240</v>
      </c>
      <c r="I11" s="2"/>
      <c r="J11" s="2"/>
      <c r="K11" s="2"/>
      <c r="L11" s="2"/>
      <c r="M11" s="2"/>
      <c r="N11" s="2"/>
    </row>
    <row r="12" ht="18.95" customHeight="1" spans="1:14">
      <c r="A12" s="5" t="s">
        <v>147</v>
      </c>
      <c r="B12" s="6" t="s">
        <v>41</v>
      </c>
      <c r="C12" s="6" t="s">
        <v>42</v>
      </c>
      <c r="D12" s="6" t="s">
        <v>43</v>
      </c>
      <c r="E12" s="6"/>
      <c r="F12" s="6"/>
      <c r="G12" s="6" t="s">
        <v>44</v>
      </c>
      <c r="H12" s="6" t="s">
        <v>45</v>
      </c>
      <c r="I12" s="6" t="s">
        <v>25</v>
      </c>
      <c r="J12" s="6"/>
      <c r="K12" s="6" t="s">
        <v>26</v>
      </c>
      <c r="L12" s="6"/>
      <c r="M12" s="6" t="s">
        <v>46</v>
      </c>
      <c r="N12" s="6"/>
    </row>
    <row r="13" ht="15" customHeight="1" spans="1:14">
      <c r="A13" s="5"/>
      <c r="B13" s="6" t="s">
        <v>148</v>
      </c>
      <c r="C13" s="6" t="s">
        <v>149</v>
      </c>
      <c r="D13" s="7" t="s">
        <v>241</v>
      </c>
      <c r="E13" s="7"/>
      <c r="F13" s="7"/>
      <c r="G13" s="8" t="s">
        <v>226</v>
      </c>
      <c r="H13" s="8" t="s">
        <v>226</v>
      </c>
      <c r="I13" s="6">
        <v>6.25</v>
      </c>
      <c r="J13" s="6"/>
      <c r="K13" s="6">
        <v>6.25</v>
      </c>
      <c r="L13" s="6"/>
      <c r="M13" s="6"/>
      <c r="N13" s="6"/>
    </row>
    <row r="14" ht="15" customHeight="1" spans="1:14">
      <c r="A14" s="5"/>
      <c r="B14" s="6"/>
      <c r="C14" s="6" t="s">
        <v>155</v>
      </c>
      <c r="D14" s="7" t="s">
        <v>209</v>
      </c>
      <c r="E14" s="7"/>
      <c r="F14" s="7"/>
      <c r="G14" s="8" t="s">
        <v>151</v>
      </c>
      <c r="H14" s="8" t="s">
        <v>152</v>
      </c>
      <c r="I14" s="19">
        <v>6.25</v>
      </c>
      <c r="J14" s="20"/>
      <c r="K14" s="19">
        <v>6.25</v>
      </c>
      <c r="L14" s="20"/>
      <c r="M14" s="6"/>
      <c r="N14" s="6"/>
    </row>
    <row r="15" ht="15" customHeight="1" spans="1:14">
      <c r="A15" s="5"/>
      <c r="B15" s="6"/>
      <c r="C15" s="6"/>
      <c r="D15" s="7" t="s">
        <v>157</v>
      </c>
      <c r="E15" s="7"/>
      <c r="F15" s="7"/>
      <c r="G15" s="8" t="s">
        <v>67</v>
      </c>
      <c r="H15" s="8" t="s">
        <v>67</v>
      </c>
      <c r="I15" s="6">
        <v>6.25</v>
      </c>
      <c r="J15" s="6"/>
      <c r="K15" s="6">
        <v>6.25</v>
      </c>
      <c r="L15" s="6"/>
      <c r="M15" s="6"/>
      <c r="N15" s="6"/>
    </row>
    <row r="16" ht="15" customHeight="1" spans="1:14">
      <c r="A16" s="5"/>
      <c r="B16" s="6"/>
      <c r="C16" s="6" t="s">
        <v>164</v>
      </c>
      <c r="D16" s="7" t="s">
        <v>242</v>
      </c>
      <c r="E16" s="7"/>
      <c r="F16" s="7"/>
      <c r="G16" s="8" t="s">
        <v>151</v>
      </c>
      <c r="H16" s="8" t="s">
        <v>152</v>
      </c>
      <c r="I16" s="19">
        <v>6.25</v>
      </c>
      <c r="J16" s="20"/>
      <c r="K16" s="19">
        <v>6.25</v>
      </c>
      <c r="L16" s="20"/>
      <c r="M16" s="6"/>
      <c r="N16" s="6"/>
    </row>
    <row r="17" ht="15" customHeight="1" spans="1:14">
      <c r="A17" s="5"/>
      <c r="B17" s="6"/>
      <c r="C17" s="6"/>
      <c r="D17" s="7" t="s">
        <v>198</v>
      </c>
      <c r="E17" s="7"/>
      <c r="F17" s="7"/>
      <c r="G17" s="8" t="s">
        <v>77</v>
      </c>
      <c r="H17" s="8" t="s">
        <v>77</v>
      </c>
      <c r="I17" s="6">
        <v>6.25</v>
      </c>
      <c r="J17" s="6"/>
      <c r="K17" s="6">
        <v>6.25</v>
      </c>
      <c r="L17" s="6"/>
      <c r="M17" s="6"/>
      <c r="N17" s="6"/>
    </row>
    <row r="18" ht="15" customHeight="1" spans="1:14">
      <c r="A18" s="5"/>
      <c r="B18" s="6"/>
      <c r="C18" s="6" t="s">
        <v>167</v>
      </c>
      <c r="D18" s="7" t="s">
        <v>168</v>
      </c>
      <c r="E18" s="7"/>
      <c r="F18" s="7"/>
      <c r="G18" s="8" t="s">
        <v>89</v>
      </c>
      <c r="H18" s="8" t="s">
        <v>89</v>
      </c>
      <c r="I18" s="19">
        <v>6.25</v>
      </c>
      <c r="J18" s="20"/>
      <c r="K18" s="19">
        <v>6.25</v>
      </c>
      <c r="L18" s="20"/>
      <c r="M18" s="6"/>
      <c r="N18" s="6"/>
    </row>
    <row r="19" ht="15" customHeight="1" spans="1:14">
      <c r="A19" s="5"/>
      <c r="B19" s="6"/>
      <c r="C19" s="6"/>
      <c r="D19" s="7" t="s">
        <v>243</v>
      </c>
      <c r="E19" s="7"/>
      <c r="F19" s="7"/>
      <c r="G19" s="8" t="s">
        <v>170</v>
      </c>
      <c r="H19" s="8" t="s">
        <v>170</v>
      </c>
      <c r="I19" s="6">
        <v>6.25</v>
      </c>
      <c r="J19" s="6"/>
      <c r="K19" s="6">
        <v>6.25</v>
      </c>
      <c r="L19" s="6"/>
      <c r="M19" s="6"/>
      <c r="N19" s="6"/>
    </row>
    <row r="20" ht="15" customHeight="1" spans="1:14">
      <c r="A20" s="5"/>
      <c r="B20" s="6"/>
      <c r="C20" s="6"/>
      <c r="D20" s="7" t="s">
        <v>171</v>
      </c>
      <c r="E20" s="7"/>
      <c r="F20" s="7"/>
      <c r="G20" s="8" t="s">
        <v>151</v>
      </c>
      <c r="H20" s="8" t="s">
        <v>152</v>
      </c>
      <c r="I20" s="19">
        <v>6.25</v>
      </c>
      <c r="J20" s="20"/>
      <c r="K20" s="19">
        <v>6.25</v>
      </c>
      <c r="L20" s="20"/>
      <c r="M20" s="6"/>
      <c r="N20" s="6"/>
    </row>
    <row r="21" ht="26" customHeight="1" spans="1:14">
      <c r="A21" s="5"/>
      <c r="B21" s="6" t="s">
        <v>172</v>
      </c>
      <c r="C21" s="6" t="s">
        <v>173</v>
      </c>
      <c r="D21" s="7" t="s">
        <v>244</v>
      </c>
      <c r="E21" s="7"/>
      <c r="F21" s="7"/>
      <c r="G21" s="8" t="s">
        <v>151</v>
      </c>
      <c r="H21" s="8" t="s">
        <v>152</v>
      </c>
      <c r="I21" s="6">
        <v>10</v>
      </c>
      <c r="J21" s="6"/>
      <c r="K21" s="6">
        <v>10</v>
      </c>
      <c r="L21" s="6"/>
      <c r="M21" s="6"/>
      <c r="N21" s="6"/>
    </row>
    <row r="22" ht="26" customHeight="1" spans="1:14">
      <c r="A22" s="5"/>
      <c r="B22" s="6"/>
      <c r="C22" s="9" t="s">
        <v>176</v>
      </c>
      <c r="D22" s="10" t="s">
        <v>245</v>
      </c>
      <c r="E22" s="11"/>
      <c r="F22" s="12"/>
      <c r="G22" s="8" t="s">
        <v>89</v>
      </c>
      <c r="H22" s="8" t="s">
        <v>89</v>
      </c>
      <c r="I22" s="19">
        <v>10</v>
      </c>
      <c r="J22" s="20"/>
      <c r="K22" s="19">
        <v>10</v>
      </c>
      <c r="L22" s="20"/>
      <c r="M22" s="19"/>
      <c r="N22" s="20"/>
    </row>
    <row r="23" ht="24" customHeight="1" spans="1:14">
      <c r="A23" s="5"/>
      <c r="B23" s="6"/>
      <c r="C23" s="6" t="s">
        <v>178</v>
      </c>
      <c r="D23" s="7" t="s">
        <v>218</v>
      </c>
      <c r="E23" s="7"/>
      <c r="F23" s="7"/>
      <c r="G23" s="8" t="s">
        <v>219</v>
      </c>
      <c r="H23" s="8" t="s">
        <v>219</v>
      </c>
      <c r="I23" s="6">
        <v>10</v>
      </c>
      <c r="J23" s="6"/>
      <c r="K23" s="6">
        <v>10</v>
      </c>
      <c r="L23" s="6"/>
      <c r="M23" s="6"/>
      <c r="N23" s="6"/>
    </row>
    <row r="24" ht="35" customHeight="1" spans="1:14">
      <c r="A24" s="5"/>
      <c r="B24" s="6" t="s">
        <v>181</v>
      </c>
      <c r="C24" s="6" t="s">
        <v>182</v>
      </c>
      <c r="D24" s="7" t="s">
        <v>183</v>
      </c>
      <c r="E24" s="7"/>
      <c r="F24" s="7"/>
      <c r="G24" s="8" t="s">
        <v>106</v>
      </c>
      <c r="H24" s="8" t="s">
        <v>184</v>
      </c>
      <c r="I24" s="6">
        <v>10</v>
      </c>
      <c r="J24" s="6"/>
      <c r="K24" s="6">
        <v>10</v>
      </c>
      <c r="L24" s="6"/>
      <c r="M24" s="6"/>
      <c r="N24" s="6"/>
    </row>
    <row r="25" ht="15" customHeight="1" spans="1:14">
      <c r="A25" s="13" t="s">
        <v>186</v>
      </c>
      <c r="B25" s="13"/>
      <c r="C25" s="13"/>
      <c r="D25" s="13"/>
      <c r="E25" s="13"/>
      <c r="F25" s="13"/>
      <c r="G25" s="13"/>
      <c r="H25" s="13"/>
      <c r="I25" s="13">
        <v>100</v>
      </c>
      <c r="J25" s="13"/>
      <c r="K25" s="13">
        <v>100</v>
      </c>
      <c r="L25" s="13"/>
      <c r="M25" s="21"/>
      <c r="N25" s="21"/>
    </row>
    <row r="26" spans="1:14">
      <c r="A26" s="14" t="s">
        <v>187</v>
      </c>
      <c r="B26" s="15" t="s">
        <v>188</v>
      </c>
      <c r="C26" s="16"/>
      <c r="D26" s="16"/>
      <c r="E26" s="16"/>
      <c r="F26" s="16"/>
      <c r="G26" s="16"/>
      <c r="H26" s="16"/>
      <c r="I26" s="16"/>
      <c r="J26" s="16"/>
      <c r="K26" s="16"/>
      <c r="L26" s="16"/>
      <c r="M26" s="16"/>
      <c r="N26" s="22"/>
    </row>
    <row r="27" spans="1:14">
      <c r="A27" s="17" t="s">
        <v>189</v>
      </c>
      <c r="B27" s="17"/>
      <c r="C27" s="17"/>
      <c r="D27" s="17"/>
      <c r="E27" s="17"/>
      <c r="F27" s="17"/>
      <c r="G27" s="17"/>
      <c r="H27" s="17"/>
      <c r="I27" s="17"/>
      <c r="J27" s="17"/>
      <c r="K27" s="17"/>
      <c r="L27" s="17"/>
      <c r="M27" s="17"/>
      <c r="N27" s="17"/>
    </row>
    <row r="28" ht="51.95" customHeight="1" spans="1:14">
      <c r="A28" s="17" t="s">
        <v>190</v>
      </c>
      <c r="B28" s="17"/>
      <c r="C28" s="17"/>
      <c r="D28" s="17"/>
      <c r="E28" s="17"/>
      <c r="F28" s="17"/>
      <c r="G28" s="17"/>
      <c r="H28" s="17"/>
      <c r="I28" s="17"/>
      <c r="J28" s="17"/>
      <c r="K28" s="17"/>
      <c r="L28" s="17"/>
      <c r="M28" s="17"/>
      <c r="N28" s="17"/>
    </row>
    <row r="29" ht="41.1" customHeight="1" spans="1:14">
      <c r="A29" s="17" t="s">
        <v>191</v>
      </c>
      <c r="B29" s="17"/>
      <c r="C29" s="17"/>
      <c r="D29" s="17"/>
      <c r="E29" s="17"/>
      <c r="F29" s="17"/>
      <c r="G29" s="17"/>
      <c r="H29" s="17"/>
      <c r="I29" s="17"/>
      <c r="J29" s="17"/>
      <c r="K29" s="17"/>
      <c r="L29" s="17"/>
      <c r="M29" s="17"/>
      <c r="N29" s="17"/>
    </row>
    <row r="30" ht="15.95" customHeight="1"/>
  </sheetData>
  <mergeCells count="106">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27:N27"/>
    <mergeCell ref="A28:N28"/>
    <mergeCell ref="A29:N29"/>
    <mergeCell ref="A10:A11"/>
    <mergeCell ref="A12:A24"/>
    <mergeCell ref="B13:B20"/>
    <mergeCell ref="B21:B23"/>
    <mergeCell ref="C14:C15"/>
    <mergeCell ref="C16:C17"/>
    <mergeCell ref="C18:C20"/>
    <mergeCell ref="E4:E5"/>
    <mergeCell ref="N4:N5"/>
    <mergeCell ref="A4:B9"/>
    <mergeCell ref="C4:D5"/>
    <mergeCell ref="F4:G5"/>
    <mergeCell ref="H4:I5"/>
    <mergeCell ref="J4:K5"/>
    <mergeCell ref="L4:M5"/>
  </mergeCells>
  <pageMargins left="0.75" right="0.75" top="1" bottom="1" header="0.5" footer="0.5"/>
  <pageSetup paperSize="9" scale="85"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封面</vt:lpstr>
      <vt:lpstr>目录</vt:lpstr>
      <vt:lpstr>省级部门（单位）整体支出绩效自评表</vt:lpstr>
      <vt:lpstr>部门预算项目支出绩效自评结果汇总表</vt:lpstr>
      <vt:lpstr>1.成品油税费改革资金用于养护工程</vt:lpstr>
      <vt:lpstr>2.成品油税费改革资金用于养护维修项目(日常养护维修)</vt:lpstr>
      <vt:lpstr>3.成品油税费改革资金用于业务费</vt:lpstr>
      <vt:lpstr>4.非税收入资金</vt:lpstr>
      <vt:lpstr>5.路产赔补费资金</vt:lpstr>
      <vt:lpstr>6.政府收费公路养护、修缮及其他支出经费</vt:lpstr>
      <vt:lpstr>7.政府还贷二级公路取消收费后补助资金</vt:lpstr>
      <vt:lpstr>8.中央车辆购置税收入补助地方资金用于重点公路建设资金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       .  moo-Lunar</cp:lastModifiedBy>
  <dcterms:created xsi:type="dcterms:W3CDTF">2018-12-06T00:45:00Z</dcterms:created>
  <cp:lastPrinted>2020-03-13T02:25:00Z</cp:lastPrinted>
  <dcterms:modified xsi:type="dcterms:W3CDTF">2024-09-06T07:42:36Z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2052-12.1.0.17857</vt:lpwstr>
  </property>
  <property fmtid="{D5CDD505-2E9C-101B-9397-08002B2CF9AE}" pid="3" name="ICV">
    <vt:lpwstr>22C65AA05F484DD7AE688FFCEC82AAD5</vt:lpwstr>
  </property>
</Properties>
</file>